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osto\Desktop\Covid\literature\latest excel file\"/>
    </mc:Choice>
  </mc:AlternateContent>
  <xr:revisionPtr revIDLastSave="0" documentId="13_ncr:1_{369C0E4E-EA34-405C-B266-AD8AABBE9A9D}" xr6:coauthVersionLast="45" xr6:coauthVersionMax="45" xr10:uidLastSave="{00000000-0000-0000-0000-000000000000}"/>
  <bookViews>
    <workbookView xWindow="-110" yWindow="-110" windowWidth="19420" windowHeight="10420" xr2:uid="{00000000-000D-0000-FFFF-FFFF00000000}"/>
  </bookViews>
  <sheets>
    <sheet name="Maternal outcomes per study" sheetId="2" r:id="rId1"/>
    <sheet name=" Child outcomes per study" sheetId="1" r:id="rId2"/>
    <sheet name="Child outcomes per child" sheetId="3" r:id="rId3"/>
    <sheet name="Links to publicatio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6" i="1" l="1"/>
  <c r="X5" i="2"/>
  <c r="X24" i="2" l="1"/>
  <c r="X9" i="2"/>
</calcChain>
</file>

<file path=xl/sharedStrings.xml><?xml version="1.0" encoding="utf-8"?>
<sst xmlns="http://schemas.openxmlformats.org/spreadsheetml/2006/main" count="827" uniqueCount="387">
  <si>
    <t>Child characteristic</t>
  </si>
  <si>
    <t>Total</t>
  </si>
  <si>
    <t>Gestational age at delivery</t>
  </si>
  <si>
    <t>&lt;28 weeks</t>
  </si>
  <si>
    <t>28-32</t>
  </si>
  <si>
    <t>32-36</t>
  </si>
  <si>
    <t>&gt;36</t>
  </si>
  <si>
    <t>Comorbidity</t>
  </si>
  <si>
    <t>Pneumonia</t>
  </si>
  <si>
    <t>Fetal distress</t>
  </si>
  <si>
    <t>Pre-eclampsia</t>
  </si>
  <si>
    <t>Gestational diabetes</t>
  </si>
  <si>
    <t>Mother infected when</t>
  </si>
  <si>
    <t>First trimesteer</t>
  </si>
  <si>
    <t>Second trimester</t>
  </si>
  <si>
    <t>Third trimester</t>
  </si>
  <si>
    <t>Maternal characteristics</t>
  </si>
  <si>
    <t>Gestational age at infection (n)</t>
  </si>
  <si>
    <t>Days of infection until delivery (range)</t>
  </si>
  <si>
    <t>Comorbidity mother</t>
  </si>
  <si>
    <t>NICU admission</t>
  </si>
  <si>
    <t>Vertical transmission</t>
  </si>
  <si>
    <t>ICU admission</t>
  </si>
  <si>
    <t xml:space="preserve">   Pneumonia</t>
  </si>
  <si>
    <t xml:space="preserve">   Pre-eclampsia</t>
  </si>
  <si>
    <t xml:space="preserve">   Gestational diabetes</t>
  </si>
  <si>
    <t xml:space="preserve">    first trimester</t>
  </si>
  <si>
    <t xml:space="preserve">    second trimester</t>
  </si>
  <si>
    <t xml:space="preserve">    third trimester</t>
  </si>
  <si>
    <t xml:space="preserve">    Second trimester</t>
  </si>
  <si>
    <t xml:space="preserve">    First trimesteer</t>
  </si>
  <si>
    <t xml:space="preserve">    Third trimester</t>
  </si>
  <si>
    <t>Maternal mortality</t>
  </si>
  <si>
    <t>C-section</t>
  </si>
  <si>
    <t>Pregnancy loss before 20 weeks</t>
  </si>
  <si>
    <t>Child characteristics for children delivered at a gestational age &gt;20 weeks</t>
  </si>
  <si>
    <t>Wang</t>
  </si>
  <si>
    <t>NO</t>
  </si>
  <si>
    <t>Liu</t>
  </si>
  <si>
    <t>22-36</t>
  </si>
  <si>
    <t>Stillbirth</t>
  </si>
  <si>
    <t>PROM</t>
  </si>
  <si>
    <t>Li</t>
  </si>
  <si>
    <t>Chen S</t>
  </si>
  <si>
    <t>Low birth weight</t>
  </si>
  <si>
    <t>26-40</t>
  </si>
  <si>
    <t>1 to 7</t>
  </si>
  <si>
    <t>No of pregnant patients</t>
  </si>
  <si>
    <t>16?</t>
  </si>
  <si>
    <t>Termination of pregnancy</t>
  </si>
  <si>
    <t>Zhu</t>
  </si>
  <si>
    <t xml:space="preserve">Neonatal death </t>
  </si>
  <si>
    <t>intrauterine distress</t>
  </si>
  <si>
    <t>Days of infection until delivery (range) - defined as onset to delivery</t>
  </si>
  <si>
    <t>2?</t>
  </si>
  <si>
    <t>29-36</t>
  </si>
  <si>
    <t>Fan</t>
  </si>
  <si>
    <t>Liu D</t>
  </si>
  <si>
    <t>0 to 6</t>
  </si>
  <si>
    <t>23- 40</t>
  </si>
  <si>
    <t>Ongoing pregnancy at end of study</t>
  </si>
  <si>
    <t>Number of deliveries</t>
  </si>
  <si>
    <t>Delivered</t>
  </si>
  <si>
    <t>1*</t>
  </si>
  <si>
    <t>PROM premature rupture of membranes</t>
  </si>
  <si>
    <t>Number of children</t>
  </si>
  <si>
    <t>Study</t>
  </si>
  <si>
    <t>Birthweight</t>
  </si>
  <si>
    <t>gestational age at infection</t>
  </si>
  <si>
    <t>gestational age at birth</t>
  </si>
  <si>
    <t>child nr study</t>
  </si>
  <si>
    <t>Child no database</t>
  </si>
  <si>
    <t>During the delivery, samples of amniotic fluid, placenta, umbilical cord blood, gastric juice and throat swabs of the infant were obtained for SARS-CoV-2 RT-PCR tests, and all results were negative.</t>
  </si>
  <si>
    <t>mother at IC in negative pressure isolation room</t>
  </si>
  <si>
    <t>early delivery due to illness of mother</t>
  </si>
  <si>
    <t>yes</t>
  </si>
  <si>
    <t>days detection infection-birth</t>
  </si>
  <si>
    <t>,,</t>
  </si>
  <si>
    <t>Seroconversion</t>
  </si>
  <si>
    <t>not tested</t>
  </si>
  <si>
    <t>Tested samples</t>
  </si>
  <si>
    <t>35+5</t>
  </si>
  <si>
    <t>36+4</t>
  </si>
  <si>
    <t>38+3</t>
  </si>
  <si>
    <t>fetal distress</t>
  </si>
  <si>
    <t>-</t>
  </si>
  <si>
    <t>placenta praevia</t>
  </si>
  <si>
    <t>Sectio other reasons</t>
  </si>
  <si>
    <t>Breastfeeding</t>
  </si>
  <si>
    <t>Protective measures feeding</t>
  </si>
  <si>
    <t>Vaginal swab</t>
  </si>
  <si>
    <t>no; pregnancy was ongoing</t>
  </si>
  <si>
    <t>N/A</t>
  </si>
  <si>
    <t xml:space="preserve">Nasopharyngeal swabs </t>
  </si>
  <si>
    <t xml:space="preserve">sputum </t>
  </si>
  <si>
    <t>negative after treatment</t>
  </si>
  <si>
    <t>no</t>
  </si>
  <si>
    <t>Chen</t>
  </si>
  <si>
    <t>37+2</t>
  </si>
  <si>
    <t>influenza</t>
  </si>
  <si>
    <t>not stated</t>
  </si>
  <si>
    <t>38+2</t>
  </si>
  <si>
    <t>36+2</t>
  </si>
  <si>
    <t>PE</t>
  </si>
  <si>
    <t>38+1</t>
  </si>
  <si>
    <t>36+3</t>
  </si>
  <si>
    <t>39+4</t>
  </si>
  <si>
    <t>Sectio in neg pressure room</t>
  </si>
  <si>
    <r>
      <rPr>
        <b/>
        <sz val="11"/>
        <color theme="1"/>
        <rFont val="Calibri"/>
        <family val="2"/>
        <scheme val="minor"/>
      </rPr>
      <t>oropharyngeal swab specimen,</t>
    </r>
    <r>
      <rPr>
        <sz val="11"/>
        <color theme="1"/>
        <rFont val="Calibri"/>
        <family val="2"/>
        <scheme val="minor"/>
      </rPr>
      <t xml:space="preserve"> obtained immediately after infant was taken from the uterus, indicated he was </t>
    </r>
    <r>
      <rPr>
        <b/>
        <sz val="11"/>
        <color theme="1"/>
        <rFont val="Calibri"/>
        <family val="2"/>
        <scheme val="minor"/>
      </rPr>
      <t>negative for SARS-CoV-2</t>
    </r>
    <r>
      <rPr>
        <sz val="11"/>
        <color theme="1"/>
        <rFont val="Calibri"/>
        <family val="2"/>
        <scheme val="minor"/>
      </rPr>
      <t xml:space="preserve">, and he was sent to the negative-pressure ward. During the next 2 days, the infant’s </t>
    </r>
    <r>
      <rPr>
        <b/>
        <sz val="11"/>
        <color theme="1"/>
        <rFont val="Calibri"/>
        <family val="2"/>
        <scheme val="minor"/>
      </rPr>
      <t>oropharyngeal swab, blood, feces, and urine samples remained negative for SARS-CoV-2</t>
    </r>
    <r>
      <rPr>
        <sz val="11"/>
        <color theme="1"/>
        <rFont val="Calibri"/>
        <family val="2"/>
        <scheme val="minor"/>
      </rPr>
      <t xml:space="preserve"> throughout testing at 7 different times.</t>
    </r>
  </si>
  <si>
    <t>blood</t>
  </si>
  <si>
    <t>feces</t>
  </si>
  <si>
    <t>negative</t>
  </si>
  <si>
    <t>breast milk</t>
  </si>
  <si>
    <t>placenta</t>
  </si>
  <si>
    <t>serum</t>
  </si>
  <si>
    <t>urine</t>
  </si>
  <si>
    <t>Not tested</t>
  </si>
  <si>
    <t>umbilical cord blood</t>
  </si>
  <si>
    <t>negetive</t>
  </si>
  <si>
    <t xml:space="preserve">positive </t>
  </si>
  <si>
    <t xml:space="preserve">Amniotic fluid </t>
  </si>
  <si>
    <t>negative nasopharyngeal swab</t>
  </si>
  <si>
    <t>seroconversion</t>
  </si>
  <si>
    <t>2 positive</t>
  </si>
  <si>
    <t>36 + 5</t>
  </si>
  <si>
    <t>37+5</t>
  </si>
  <si>
    <t xml:space="preserve">artificial feeding with infant formula </t>
  </si>
  <si>
    <t>1 positive; 1 negative</t>
  </si>
  <si>
    <t>mother</t>
  </si>
  <si>
    <t>persistant fever</t>
  </si>
  <si>
    <t>not stated; probably no</t>
  </si>
  <si>
    <t>34 +</t>
  </si>
  <si>
    <t>Multiple organ dysfunction syndrome (MODS)</t>
  </si>
  <si>
    <t>MODS Stillbirth</t>
  </si>
  <si>
    <t>There was no clinical or serologic evidence suggestive of vertical transmission of SARS-CoV-2.</t>
  </si>
  <si>
    <t>all 3 cases of neonatal throat swabs were negative for 2019-nCoV nucleic acid tes</t>
  </si>
  <si>
    <t>placental abruption</t>
  </si>
  <si>
    <t>placenta previa; scarred uterus</t>
  </si>
  <si>
    <t>8 positive</t>
  </si>
  <si>
    <t>38+4</t>
  </si>
  <si>
    <t>33 +6</t>
  </si>
  <si>
    <t>34+2</t>
  </si>
  <si>
    <t>34+5</t>
  </si>
  <si>
    <t>34+6</t>
  </si>
  <si>
    <t>9 (twin)</t>
  </si>
  <si>
    <t>8 (twin)</t>
  </si>
  <si>
    <t>all 9 tested neonatal pharyngeal swabs were negative for 2019-nCoV</t>
  </si>
  <si>
    <t>placenta previa</t>
  </si>
  <si>
    <t>umbilical cord torsion</t>
  </si>
  <si>
    <t>*Stillbirth at 34 weeks of gestation, mother deteriorated during hospitalization, prompting intensive care unit (ICU) admission with multiple organ dysfunction syndrome (MODS) including acute respiratory distress syndrome (ARDS) requiring intubation and mechanical ventilation, acute hepatic failure, acute renal failure and septic shock.</t>
  </si>
  <si>
    <r>
      <t>1</t>
    </r>
    <r>
      <rPr>
        <sz val="11"/>
        <color theme="1"/>
        <rFont val="Calibri"/>
        <family val="2"/>
      </rPr>
      <t>ᵻ</t>
    </r>
  </si>
  <si>
    <t>ᵻ one patient was delivered at a gestational age of 34+5 weeks and was admitted 30 minutes after delivery due to shortness of breath and moaning. Eight days later, he developed refractory shock, multiple organ failure, and disseminated intravascular coagulation (DIC), which were treated by the transfusion of platelets, suspended red blood cells, and plasma; he died on the 9th day.</t>
  </si>
  <si>
    <t>3139 ± 437</t>
  </si>
  <si>
    <t>Zhang</t>
  </si>
  <si>
    <t>all 10 negative</t>
  </si>
  <si>
    <t>24-34</t>
  </si>
  <si>
    <t>14 negative after treatment</t>
  </si>
  <si>
    <t>history of stillbirth</t>
  </si>
  <si>
    <t>mature</t>
  </si>
  <si>
    <t>hypertension; hystory of C section</t>
  </si>
  <si>
    <t>6 neonatal throat swabs were tested and were negative</t>
  </si>
  <si>
    <t xml:space="preserve">6 negative (from 6 tested) </t>
  </si>
  <si>
    <t>6 negative (from 6 tested)</t>
  </si>
  <si>
    <t>Wen</t>
  </si>
  <si>
    <t>NO; formula</t>
  </si>
  <si>
    <t>Li N (pre-print)</t>
  </si>
  <si>
    <t>Chen H (Lancet)</t>
  </si>
  <si>
    <t>Mean maternal age (range or mean)</t>
  </si>
  <si>
    <t>23-34</t>
  </si>
  <si>
    <t>Average birthweight (g)</t>
  </si>
  <si>
    <t>3078 ± 565</t>
  </si>
  <si>
    <t xml:space="preserve">Li N (pre-print) Maternal and Child Health Hospital Hubei </t>
  </si>
  <si>
    <t>Zhu, Maternal and Child Health Hospital of Hubei</t>
  </si>
  <si>
    <t>Patients from outside of Wuhan</t>
  </si>
  <si>
    <t>Chen S (in Chinese) Union Hospital, Tongji Medical College, Huazhong University of Science and Technology, Wuhan</t>
  </si>
  <si>
    <t>Chen H (Lancet), Zhongnan Hospital of Wuhan University, Wuhan</t>
  </si>
  <si>
    <t>Liu D, Union Hospital, Tongji Medical College, Wuhan</t>
  </si>
  <si>
    <t>https://www.ncbi.nlm.nih.gov/pubmed/32119083</t>
  </si>
  <si>
    <t>https://www.ncbi.nlm.nih.gov/research/coronavirus/publication/32145714</t>
  </si>
  <si>
    <t>https://www.ncbi.nlm.nih.gov/research/coronavirus/publication/32114744</t>
  </si>
  <si>
    <t>https://www.sciencedirect.com/science/article/pii/S0163445320301092?via%3Dihub#bib0004</t>
  </si>
  <si>
    <t>https://www.sciencedirect.com/science/article/pii/S0140673620303603?via%3Dihub</t>
  </si>
  <si>
    <t>Li Y</t>
  </si>
  <si>
    <t>https://wwwnc.cdc.gov/eid/article/26/6/20-0287_article</t>
  </si>
  <si>
    <t>http://tp.amegroups.com/article/view/35919/28274</t>
  </si>
  <si>
    <t>https://academic.oup.com/cid/advance-article/doi/10.1093/cid/ciaa226/5809260</t>
  </si>
  <si>
    <t>Li N</t>
  </si>
  <si>
    <t>https://www.ajronline.org/doi/full/10.2214/AJR.20.23072</t>
  </si>
  <si>
    <t>https://www.medrxiv.org/content/10.1101/2020.03.10.20033605v1</t>
  </si>
  <si>
    <t>https://www.thelancet.com/journals/laninf/article/PIIS1473-3099(20)30176-6/fulltext</t>
  </si>
  <si>
    <t>Yu N</t>
  </si>
  <si>
    <t>Wang, The Affiliated Infectious Hospital of Soochow University, Suzhou</t>
  </si>
  <si>
    <t xml:space="preserve">Liu, The First Affiliated Hospital of Sun Yat-sen University, Guangzhou </t>
  </si>
  <si>
    <t>Li, The First Affiliated Hospital, College of Medicine, Zhejiang University, Hangzhou</t>
  </si>
  <si>
    <t>Zhang (in Chinese), Department of Obstetrics, People's Hospital of Wuhan University</t>
  </si>
  <si>
    <t>Fan, Renmin Hospital of Wuhan University</t>
  </si>
  <si>
    <t>Wen, Qingdao Women and Children’s Hospital, Qingdao, China</t>
  </si>
  <si>
    <t>https://www.sciencedirect.com/science/article/pii/S168411822030061X?via%3Dihub</t>
  </si>
  <si>
    <r>
      <t xml:space="preserve">Zhang (article in Chinese) </t>
    </r>
    <r>
      <rPr>
        <b/>
        <vertAlign val="superscript"/>
        <sz val="11"/>
        <color theme="1"/>
        <rFont val="Calibri"/>
        <family val="2"/>
        <scheme val="minor"/>
      </rPr>
      <t>$</t>
    </r>
  </si>
  <si>
    <t>29-34</t>
  </si>
  <si>
    <t>Yu N, Tongji Hospital, Tongji Medical College, Huazhong University of Science and Technology, Wuhan, Hubei, China</t>
  </si>
  <si>
    <t>16 (twin)</t>
  </si>
  <si>
    <t>17 (twin)</t>
  </si>
  <si>
    <t>negative throat swab</t>
  </si>
  <si>
    <t>positive throat swab 36 hrs after birth</t>
  </si>
  <si>
    <t>pre-print article - not peer reviewed</t>
  </si>
  <si>
    <t>all negative at discharge</t>
  </si>
  <si>
    <t>all positive at admission; all negative at discharge</t>
  </si>
  <si>
    <t>Study ID</t>
  </si>
  <si>
    <t>First author</t>
  </si>
  <si>
    <t>Journal</t>
  </si>
  <si>
    <t>City</t>
  </si>
  <si>
    <t>Date of publication</t>
  </si>
  <si>
    <t>Clin Infect Dis</t>
  </si>
  <si>
    <t>Country</t>
  </si>
  <si>
    <t>Suzhou</t>
  </si>
  <si>
    <t>China</t>
  </si>
  <si>
    <t>Union Hospital, Tongji Medical College, Huazhong University of Science and Technology</t>
  </si>
  <si>
    <t>The Affiliated Infectious Hospital of Soochow University</t>
  </si>
  <si>
    <t>Wuhan</t>
  </si>
  <si>
    <t>The First Affiliated Hospital, College of Medicine, Zhejiang University</t>
  </si>
  <si>
    <t>Hangzhou</t>
  </si>
  <si>
    <t>Zhongnan Hospital of Wuhan University</t>
  </si>
  <si>
    <t>Renmin Hospital of Wuhan University</t>
  </si>
  <si>
    <t>Union Hospital, Tongji Medical College</t>
  </si>
  <si>
    <t>Qingdao Women and Children’s Hospital</t>
  </si>
  <si>
    <t>Qingdao</t>
  </si>
  <si>
    <t>Maternal and Child Health Hospital</t>
  </si>
  <si>
    <t>Lancet</t>
  </si>
  <si>
    <t>Zhonghua Bing Li Xue Za Zhi [in Chinese]</t>
  </si>
  <si>
    <t>J Infect</t>
  </si>
  <si>
    <t>Emerg Infect Dis</t>
  </si>
  <si>
    <t>Zhonghua Fu Chan Ke Za Zhi [in Chinese]</t>
  </si>
  <si>
    <t>Transl Pediatr</t>
  </si>
  <si>
    <t>AJR Am J Roentgenol</t>
  </si>
  <si>
    <t>J Microbiol Immunol Infect</t>
  </si>
  <si>
    <t>medRxiv (preprint)</t>
  </si>
  <si>
    <t>Lancet Infect Dis</t>
  </si>
  <si>
    <t>Link</t>
  </si>
  <si>
    <t>24/01/2020 - 29/02/2020</t>
  </si>
  <si>
    <t>20/01/2020 - 10/02/2020</t>
  </si>
  <si>
    <t>01/01/2020 - 08/02/2020</t>
  </si>
  <si>
    <t>Period of admission ("recruitment")</t>
  </si>
  <si>
    <t>20/01/2020 to 5/02/2020</t>
  </si>
  <si>
    <t>5 sites (3 sites in Wuhan: Maternal and Child Health Hospital of Hubei; Union Hospital, Tongji Medical College, Huazhong University of Science and Technology; Renmin Hospital of Wuhan University;; 1 site in Tianmen:Tianmen First People’s Hospital; 1 site in Jingzhou: Jingzhou Municipal Maternal and Child Health Hospital)</t>
  </si>
  <si>
    <t>Wuhan, Tianmen, Jingzhou</t>
  </si>
  <si>
    <t>25/1/2020 and 26/01/2020</t>
  </si>
  <si>
    <t>Number of women</t>
  </si>
  <si>
    <t>30/1/2020 to 17/02/2020</t>
  </si>
  <si>
    <t>20/01/2020 to 31/01/2020</t>
  </si>
  <si>
    <t>Data source</t>
  </si>
  <si>
    <t>multi cities</t>
  </si>
  <si>
    <t>08/12/2019 to 25/02/2020</t>
  </si>
  <si>
    <t>Official report from the central government in areas outside Wuhan (3 from Zhejiang, 3 from other cities of Hubei and 1 each from Fujian, Shanxi, Beijing, Guangdong, Jiangxi, Heilongjiang and Anhui)</t>
  </si>
  <si>
    <t>21/01/2020 to 04/02/2020</t>
  </si>
  <si>
    <t>Title of publication</t>
  </si>
  <si>
    <t>A case of 2019 Novel Coronavirus in a pregnant woman with preterm delivery</t>
  </si>
  <si>
    <t>[Pregnant women with new coronavirus infection: a clinical characteristics and placental pathological analysis of three cases]</t>
  </si>
  <si>
    <t>Clinical manifestations and outcome of SARS-CoV-2 infection during pregnancy</t>
  </si>
  <si>
    <t>Lack of Vertical Transmission of Severe Acute Respiratory Syndrome Coronavirus 2, China</t>
  </si>
  <si>
    <t>Clinical characteristics and intrauterine vertical transmission potential of COVID-19 infection in nine pregnant women: a retrospective review of medical records</t>
  </si>
  <si>
    <t>[Analysis of the pregnancy outcomes in pregnant women with COVID-19 in Hubei Province]</t>
  </si>
  <si>
    <t>Clinical analysis of 10 neonates born to mothers with 2019-nCoV pneumonia</t>
  </si>
  <si>
    <t xml:space="preserve">Perinatal Transmission of COVID-19 Associated SARS-CoV-2: Should We Worry? </t>
  </si>
  <si>
    <t>Pregnancy and Perinatal Outcomes of Women With Coronavirus Disease (COVID-19) Pneumonia: A Preliminary Analysis</t>
  </si>
  <si>
    <t>A patient with SARS-CoV-2 infection during pregnancy in Qingdao, China</t>
  </si>
  <si>
    <t>Maternal and neonatal outcomes of pregnant women with COVID-19 pneumonia: a case-control study</t>
  </si>
  <si>
    <t>Clinical features and obstetric and neonatal outcomes of pregnant patients with COVID-19 in Wuhan, China: a retrospective, single-centre, descriptive study</t>
  </si>
  <si>
    <t>*</t>
  </si>
  <si>
    <t xml:space="preserve">* not yet delivered </t>
  </si>
  <si>
    <t>Pregnancy ongoing</t>
  </si>
  <si>
    <t>Three newborns (including a twin), who were delivered by caesarean section, took throat swabs at 4 and 14 days after birth. All three tested negative for SARS-CoV-2.</t>
  </si>
  <si>
    <t>throat swab</t>
  </si>
  <si>
    <t xml:space="preserve"> only data available on 10 deliveries, details on other 6 deliveries are not provided. $ missing information as article translated with Google translate</t>
  </si>
  <si>
    <t xml:space="preserve">Wuhan </t>
  </si>
  <si>
    <t>Possible Vertical Transmission of SARS-CoV-2 From an Infected Mother to Her Newborn</t>
  </si>
  <si>
    <t>https://jamanetwork.com/journals/jama/fullarticle/2763853</t>
  </si>
  <si>
    <t>Dong L</t>
  </si>
  <si>
    <t>JAMA</t>
  </si>
  <si>
    <t>Dong L, Renmin Hospital of Wuhan University</t>
  </si>
  <si>
    <t>positive</t>
  </si>
  <si>
    <t>26th march</t>
  </si>
  <si>
    <t>5 RT-PCR tests on nasopharyngeal swabs taken from 2 hours to 16 days of age were negative; elevated IgM antibody level suggests that the neonate was infected in utero. IgM</t>
  </si>
  <si>
    <t>26th Mar 20</t>
  </si>
  <si>
    <t xml:space="preserve">JAMA Pediatrics </t>
  </si>
  <si>
    <t>Neonatal Early-Onset Infection With SARS-CoV-2 in 33 Neonates Born to Mothers With COVID-19 in Wuhan, China</t>
  </si>
  <si>
    <t>https://jamanetwork.com/journals/jamapediatrics/fullarticle/2763787</t>
  </si>
  <si>
    <t>Zeng L</t>
  </si>
  <si>
    <t>January 2020 to February 2020</t>
  </si>
  <si>
    <t xml:space="preserve">possible </t>
  </si>
  <si>
    <t>37+6</t>
  </si>
  <si>
    <t>meconium-stained amniotic fluid</t>
  </si>
  <si>
    <t>Nasopharyngeal and anal swabs were positive for SARS-CoV-2 on days 2 and 4 of life and negative on day 6.</t>
  </si>
  <si>
    <t>40+4</t>
  </si>
  <si>
    <r>
      <t xml:space="preserve">Nasopharyngeal and anal swabs were </t>
    </r>
    <r>
      <rPr>
        <b/>
        <sz val="11"/>
        <color theme="1"/>
        <rFont val="Calibri"/>
        <family val="2"/>
        <scheme val="minor"/>
      </rPr>
      <t xml:space="preserve">positive </t>
    </r>
    <r>
      <rPr>
        <sz val="11"/>
        <color theme="1"/>
        <rFont val="Calibri"/>
        <family val="2"/>
        <scheme val="minor"/>
      </rPr>
      <t>for SARS-CoV-2 on days 2 and 4 of life and negative on day 6.</t>
    </r>
  </si>
  <si>
    <t>31+2</t>
  </si>
  <si>
    <t>Nasopharyngeal and anal swabs were positive for SARS-CoV-2 on days 2 and 4 of life and negative on day 7.</t>
  </si>
  <si>
    <t>Department of Neonatology, Institute of Maternal and Child Health, Wuhan Children's Hospital, Tongji Medical College, Huazhong University of Science and Technology, Wuhan, China</t>
  </si>
  <si>
    <t>Department of Obstetrics and Gynecology, Tongji Hospital, Tongji Medical College, Huazhong University of Science and Technology, Wuhan, Hubei, China</t>
  </si>
  <si>
    <t>fetal distress; PROM</t>
  </si>
  <si>
    <t>32+</t>
  </si>
  <si>
    <t>39+</t>
  </si>
  <si>
    <t xml:space="preserve">33 positive </t>
  </si>
  <si>
    <t>Wang S</t>
  </si>
  <si>
    <t>A Case Report of Neonatal 2019 Coronavirus Disease in China</t>
  </si>
  <si>
    <t>https://academic.oup.com/cid/advance-article/doi/10.1093/cid/ciaa225/5803274</t>
  </si>
  <si>
    <t>Department of Obstetrics and Gynecology, Tongji Hospital, Tongji Medical College, Huazhong University of Science and Technology, Wuhan, China</t>
  </si>
  <si>
    <t>40+1</t>
  </si>
  <si>
    <t>32?</t>
  </si>
  <si>
    <t xml:space="preserve">Wang S </t>
  </si>
  <si>
    <t>Wang S, Tongji Hospital, Tongji Medical College, Huazhong University of Science and Technology, Wuhan</t>
  </si>
  <si>
    <t>no; formula 25 mL every 3 hours</t>
  </si>
  <si>
    <t>pharyngeal swab for SARS-CoV-2 was positive at 36 hours after birth; 15 days later, the nucleic acid tests of the pharyngeal and anal swabs for SARS-CoV-2 were negative</t>
  </si>
  <si>
    <t>Chen R</t>
  </si>
  <si>
    <t>Department of Anesthesiology, Renmin Hospital, of Wuhan University, Wuhan</t>
  </si>
  <si>
    <t>30/01/2020 - 23/02  2020</t>
  </si>
  <si>
    <t>Safety and efficacy of different anesthetic regimens for parturients with COVID-19 undergoing Cesarean delivery: a case series of 17 patients</t>
  </si>
  <si>
    <t>Canadian Journal of Anesthesia</t>
  </si>
  <si>
    <t>https://link.springer.com/article/10.1007%2Fs12630-020-01630-7#Bib1</t>
  </si>
  <si>
    <t>All neonatal SARS-CoV-2 nucleic acid tests were negative.</t>
  </si>
  <si>
    <t>emergency delivery</t>
  </si>
  <si>
    <t>all nasal swabs were negative</t>
  </si>
  <si>
    <t>Department of Obstetrics and Gynecology, Maternal and Child Hospital of Hubei Province, Tongji Medical College, Huazhong University of Science and Technology, Wuhan,</t>
  </si>
  <si>
    <t>20/01/2020 to 10/02/2020</t>
  </si>
  <si>
    <t>Clinical analysis of pregnant women with 2019 novel coronavirus pneumonia</t>
  </si>
  <si>
    <t>https://onlinelibrary.wiley.com/doi/abs/10.1002/jmv.25789</t>
  </si>
  <si>
    <t>Journal of Medical Virology</t>
  </si>
  <si>
    <t>Chen, Siyu</t>
  </si>
  <si>
    <t>25-31</t>
  </si>
  <si>
    <t>gestational diabetes</t>
  </si>
  <si>
    <t>emergency C-section due to fetal tachycardia</t>
  </si>
  <si>
    <t>3*</t>
  </si>
  <si>
    <t>* reported as &lt; 37</t>
  </si>
  <si>
    <t>39+1</t>
  </si>
  <si>
    <t>37+3</t>
  </si>
  <si>
    <t>38+6</t>
  </si>
  <si>
    <t>37+4</t>
  </si>
  <si>
    <t>39+6</t>
  </si>
  <si>
    <t>all 5 tested negative</t>
  </si>
  <si>
    <t>Zeng L, Wuhan Children's Hospital, Tongji Medical College</t>
  </si>
  <si>
    <t>Chen R, Renmin Hospital, of Wuhan University, Wuhan</t>
  </si>
  <si>
    <t>Chen, Siyu, Maternal and Child Hospital of Hubei Province, Tongji Medical College</t>
  </si>
  <si>
    <t>Emergency cesarean section on severe acute respiratory syndrome coronavirus 2 (SARS- CoV-2) confirmed patient</t>
  </si>
  <si>
    <t>South Korea</t>
  </si>
  <si>
    <t>Lee DH</t>
  </si>
  <si>
    <t>Korean J of Anesthesiol</t>
  </si>
  <si>
    <t>https://ekja.org/journal/view.php?doi=10.4097/kja.20116</t>
  </si>
  <si>
    <t>positive (not stated whether sample tested was nasopharengeal swab)</t>
  </si>
  <si>
    <t>Lee DH, Daegu Fatimal Hospital, Daegu, South Korea</t>
  </si>
  <si>
    <t>cephalopelvic disproportion (emergency C section)</t>
  </si>
  <si>
    <t>negative nasopharyngeal swaw</t>
  </si>
  <si>
    <t>negative on day of delivery and 2 days later</t>
  </si>
  <si>
    <t xml:space="preserve">NO </t>
  </si>
  <si>
    <t>Daegu Fatimal Hospital, Daegu, South Korea</t>
  </si>
  <si>
    <t>Daegu</t>
  </si>
  <si>
    <t>https://www.sciencedirect.com/science/article/pii/S1477893920301071?via%3Dihub</t>
  </si>
  <si>
    <t>A pregnant woman with COVID-19 in Central America</t>
  </si>
  <si>
    <t>Honduras</t>
  </si>
  <si>
    <t>Travel Medicine and Infectious Disease</t>
  </si>
  <si>
    <t>Zambrano</t>
  </si>
  <si>
    <t>Hospital Escuela of Tegucigalpa, Tegucigalpa, Honduras</t>
  </si>
  <si>
    <t>Tegucigalpa</t>
  </si>
  <si>
    <t xml:space="preserve">negative nasopharyngeal and blood samples tested by SARS-CoV-2 rRT-PCR </t>
  </si>
  <si>
    <t>positive on admission and at delivery</t>
  </si>
  <si>
    <t xml:space="preserve">yes </t>
  </si>
  <si>
    <t>Zambrano, Universidad Nacional Autónoma de Honduras, Tegucigalpa, Honduras</t>
  </si>
  <si>
    <t>http://balkanmedicaljournal.org/uploads/pdf/pdf_BMJ_2196.pdf</t>
  </si>
  <si>
    <t>Chest CT Findings in a Pregnant Patient with 2019 Novel Coronavirus Disease</t>
  </si>
  <si>
    <t>Departments of Obstetrics and Gynecology, Chongqing Three Gorges Central Hospital, Chongqing, China</t>
  </si>
  <si>
    <t>Liao X</t>
  </si>
  <si>
    <t>Chongqing,</t>
  </si>
  <si>
    <t xml:space="preserve">Balkan Medical Journal </t>
  </si>
  <si>
    <t>Liao X, Chongqing Three Gorges Central Hospital, Chongqing, China</t>
  </si>
  <si>
    <t>35+1</t>
  </si>
  <si>
    <t>35+3</t>
  </si>
  <si>
    <t>negative neonatal serum, neonatal throat swab, and neonatal anal swab</t>
  </si>
  <si>
    <t>positive on admission (not specified if swab was throat) and negative throat swab 11 days after delivery</t>
  </si>
  <si>
    <t>16/02/2020 to 06/03/2020</t>
  </si>
  <si>
    <t xml:space="preserve">Zhongnan Hospital of Wuhan University </t>
  </si>
  <si>
    <t>Antibodies in Infants Born to Mothers With COVID-19 Pneumonia</t>
  </si>
  <si>
    <t>Zeng H</t>
  </si>
  <si>
    <t xml:space="preserve">Zeng H, Zhongnan Hospital of Wuhan University </t>
  </si>
  <si>
    <t>https://jamanetwork.com/journals/jama/fullarticle/2763854</t>
  </si>
  <si>
    <t>all 6 negative Neonatal throat swabs and serum (RT-PCR test results)</t>
  </si>
  <si>
    <t>positive (antibodies)</t>
  </si>
  <si>
    <t>All 6 infants had virus-specific antibodies were detected in neonatal blood sera samples</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</si>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</sst>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b/>
      <vertAlign val="superscript"/>
      <sz val="11"/>
      <color theme="1"/>
      <name val="Calibri"/>
      <family val="2"/>
      <scheme val="minor"/>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0" fillId="0" borderId="4" xfId="0" applyBorder="1" applyAlignment="1">
      <alignment vertical="center" wrapText="1"/>
    </xf>
    <xf numFmtId="0" fontId="0" fillId="0" borderId="2" xfId="0" applyBorder="1" applyAlignment="1">
      <alignment vertical="center" wrapText="1"/>
    </xf>
    <xf numFmtId="0" fontId="0" fillId="0" borderId="2" xfId="0" applyBorder="1" applyAlignment="1">
      <alignment horizontal="left" vertical="center" wrapText="1" indent="1"/>
    </xf>
    <xf numFmtId="0" fontId="0" fillId="0" borderId="2" xfId="0" applyBorder="1" applyAlignment="1">
      <alignment wrapText="1"/>
    </xf>
    <xf numFmtId="0" fontId="0" fillId="0" borderId="2" xfId="0" applyBorder="1" applyAlignment="1">
      <alignment horizontal="left" wrapText="1"/>
    </xf>
    <xf numFmtId="0" fontId="0" fillId="0" borderId="4" xfId="0" applyFill="1" applyBorder="1" applyAlignment="1">
      <alignment vertical="center" wrapText="1"/>
    </xf>
    <xf numFmtId="0" fontId="0" fillId="0" borderId="6" xfId="0" applyFill="1" applyBorder="1" applyAlignment="1">
      <alignment wrapText="1"/>
    </xf>
    <xf numFmtId="0" fontId="0" fillId="0" borderId="7" xfId="0" applyBorder="1"/>
    <xf numFmtId="0" fontId="0" fillId="0" borderId="4" xfId="0" applyBorder="1" applyAlignment="1">
      <alignment horizontal="righ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6" xfId="0" applyBorder="1"/>
    <xf numFmtId="0" fontId="0" fillId="0" borderId="6" xfId="0" applyFill="1" applyBorder="1" applyAlignment="1">
      <alignment vertical="center" wrapText="1"/>
    </xf>
    <xf numFmtId="0" fontId="0" fillId="0" borderId="6" xfId="0" applyBorder="1" applyAlignment="1">
      <alignment horizontal="right"/>
    </xf>
    <xf numFmtId="16" fontId="0" fillId="0" borderId="4" xfId="0" applyNumberFormat="1" applyBorder="1" applyAlignment="1">
      <alignment horizontal="right" vertical="center" wrapText="1"/>
    </xf>
    <xf numFmtId="0" fontId="1" fillId="0" borderId="6" xfId="0" applyFont="1" applyBorder="1"/>
    <xf numFmtId="0" fontId="0" fillId="0" borderId="4" xfId="0" applyBorder="1" applyAlignment="1">
      <alignment vertical="center" wrapText="1"/>
    </xf>
    <xf numFmtId="0" fontId="0" fillId="0" borderId="0" xfId="0" applyFill="1" applyBorder="1" applyAlignment="1">
      <alignment wrapText="1"/>
    </xf>
    <xf numFmtId="0" fontId="0" fillId="0" borderId="0" xfId="0" applyAlignment="1">
      <alignment horizontal="right"/>
    </xf>
    <xf numFmtId="15" fontId="0" fillId="0" borderId="6" xfId="0" applyNumberFormat="1" applyBorder="1"/>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vertical="top" wrapText="1"/>
    </xf>
    <xf numFmtId="0" fontId="0" fillId="0" borderId="6" xfId="0" applyNumberFormat="1" applyBorder="1" applyAlignment="1">
      <alignment horizontal="right"/>
    </xf>
    <xf numFmtId="0" fontId="0" fillId="0" borderId="1" xfId="0" applyBorder="1"/>
    <xf numFmtId="0" fontId="1" fillId="0" borderId="4" xfId="0" applyFont="1" applyBorder="1" applyAlignment="1">
      <alignment vertical="center" wrapText="1"/>
    </xf>
    <xf numFmtId="0" fontId="0" fillId="0" borderId="0" xfId="0" applyFill="1" applyBorder="1" applyAlignment="1">
      <alignment vertical="top" wrapText="1"/>
    </xf>
    <xf numFmtId="0" fontId="2" fillId="0" borderId="0" xfId="0" applyFont="1" applyAlignment="1">
      <alignment horizontal="left" vertical="top" wrapText="1"/>
    </xf>
    <xf numFmtId="0" fontId="0" fillId="0" borderId="0" xfId="0" applyAlignment="1">
      <alignment vertical="top" wrapText="1"/>
    </xf>
    <xf numFmtId="15" fontId="0" fillId="0" borderId="6" xfId="0" applyNumberFormat="1" applyFill="1" applyBorder="1" applyAlignment="1">
      <alignment vertical="center" wrapText="1"/>
    </xf>
    <xf numFmtId="15" fontId="0" fillId="0" borderId="6" xfId="0" applyNumberFormat="1" applyBorder="1" applyAlignment="1">
      <alignment vertical="center" wrapText="1"/>
    </xf>
    <xf numFmtId="0" fontId="0" fillId="0" borderId="3" xfId="0" applyBorder="1"/>
    <xf numFmtId="0" fontId="0" fillId="2" borderId="4" xfId="0" applyFill="1" applyBorder="1" applyAlignment="1">
      <alignment horizontal="right" vertical="center" wrapText="1"/>
    </xf>
    <xf numFmtId="0" fontId="0" fillId="2" borderId="6" xfId="0" applyFill="1" applyBorder="1" applyAlignment="1">
      <alignment horizontal="right"/>
    </xf>
    <xf numFmtId="0" fontId="0" fillId="0" borderId="0" xfId="0" applyFill="1"/>
    <xf numFmtId="0" fontId="0" fillId="0" borderId="4" xfId="0" applyNumberFormat="1" applyBorder="1" applyAlignment="1">
      <alignment horizontal="right" vertical="center" wrapText="1"/>
    </xf>
    <xf numFmtId="0" fontId="1" fillId="0" borderId="0" xfId="0" applyFont="1"/>
    <xf numFmtId="15" fontId="0" fillId="0" borderId="6" xfId="0" applyNumberFormat="1" applyBorder="1" applyAlignment="1">
      <alignment vertical="center"/>
    </xf>
    <xf numFmtId="0" fontId="1" fillId="0" borderId="6" xfId="0" applyFont="1" applyFill="1" applyBorder="1" applyAlignment="1">
      <alignment vertical="center" wrapText="1"/>
    </xf>
    <xf numFmtId="0" fontId="1" fillId="0" borderId="6" xfId="0" applyFont="1" applyFill="1" applyBorder="1" applyAlignment="1">
      <alignment wrapText="1"/>
    </xf>
    <xf numFmtId="0" fontId="1" fillId="0" borderId="6" xfId="0" applyFont="1" applyBorder="1" applyAlignment="1">
      <alignment vertical="center" wrapText="1"/>
    </xf>
    <xf numFmtId="0" fontId="1" fillId="0" borderId="6" xfId="0" applyFont="1" applyBorder="1" applyAlignment="1">
      <alignment vertical="center"/>
    </xf>
    <xf numFmtId="0" fontId="0" fillId="0" borderId="6" xfId="0" applyBorder="1" applyAlignment="1"/>
    <xf numFmtId="0" fontId="1" fillId="0" borderId="6" xfId="0" applyFont="1" applyFill="1" applyBorder="1" applyAlignment="1">
      <alignment vertical="top"/>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left"/>
    </xf>
    <xf numFmtId="0" fontId="3" fillId="0" borderId="0" xfId="1" applyAlignment="1">
      <alignment horizontal="left"/>
    </xf>
    <xf numFmtId="0" fontId="3" fillId="0" borderId="0" xfId="1" applyAlignment="1">
      <alignment horizontal="left" vertical="center"/>
    </xf>
    <xf numFmtId="0" fontId="0" fillId="0" borderId="0" xfId="0" applyBorder="1" applyAlignment="1">
      <alignment horizontal="left"/>
    </xf>
    <xf numFmtId="16" fontId="0" fillId="0" borderId="0" xfId="0" applyNumberFormat="1" applyAlignment="1">
      <alignment horizontal="left"/>
    </xf>
    <xf numFmtId="0" fontId="0" fillId="0" borderId="0" xfId="0" applyAlignment="1">
      <alignment horizontal="left" wrapText="1"/>
    </xf>
    <xf numFmtId="14" fontId="0" fillId="0" borderId="0" xfId="0" applyNumberFormat="1" applyAlignment="1">
      <alignment horizontal="left"/>
    </xf>
    <xf numFmtId="14" fontId="0" fillId="0" borderId="0" xfId="0" applyNumberFormat="1" applyBorder="1" applyAlignment="1">
      <alignment horizontal="left" vertical="center" wrapText="1"/>
    </xf>
    <xf numFmtId="14" fontId="0" fillId="0" borderId="0" xfId="0" applyNumberFormat="1" applyBorder="1" applyAlignment="1">
      <alignment horizontal="left" vertical="center"/>
    </xf>
    <xf numFmtId="14" fontId="0" fillId="0" borderId="0" xfId="0" applyNumberFormat="1" applyFill="1" applyBorder="1" applyAlignment="1">
      <alignment horizontal="left" vertical="center" wrapText="1"/>
    </xf>
    <xf numFmtId="0" fontId="0" fillId="2" borderId="4" xfId="0" applyFill="1" applyBorder="1" applyAlignment="1">
      <alignment vertical="center" wrapText="1"/>
    </xf>
    <xf numFmtId="0" fontId="0" fillId="0" borderId="6" xfId="0" applyBorder="1" applyAlignment="1">
      <alignment wrapText="1"/>
    </xf>
    <xf numFmtId="0" fontId="0" fillId="0" borderId="6" xfId="0" applyFill="1" applyBorder="1"/>
    <xf numFmtId="0" fontId="0" fillId="0" borderId="6" xfId="0" applyFill="1" applyBorder="1" applyAlignment="1">
      <alignment horizontal="right"/>
    </xf>
    <xf numFmtId="0" fontId="0" fillId="0" borderId="6" xfId="0" applyFill="1" applyBorder="1" applyAlignment="1"/>
    <xf numFmtId="16" fontId="0" fillId="0" borderId="6" xfId="0" applyNumberFormat="1" applyBorder="1"/>
    <xf numFmtId="0" fontId="1" fillId="0" borderId="6" xfId="0" applyNumberFormat="1" applyFont="1" applyBorder="1" applyAlignment="1">
      <alignment vertical="center"/>
    </xf>
    <xf numFmtId="0" fontId="5" fillId="0" borderId="4" xfId="0" applyFont="1" applyBorder="1" applyAlignment="1">
      <alignment vertical="center" wrapText="1"/>
    </xf>
    <xf numFmtId="0" fontId="5" fillId="0" borderId="6" xfId="0" applyFont="1" applyBorder="1"/>
    <xf numFmtId="0" fontId="5" fillId="0" borderId="6" xfId="0" applyFont="1" applyBorder="1" applyAlignment="1"/>
    <xf numFmtId="0" fontId="5" fillId="0" borderId="6" xfId="0" applyFont="1" applyFill="1" applyBorder="1" applyAlignment="1"/>
    <xf numFmtId="0" fontId="0" fillId="3" borderId="0" xfId="0" applyFill="1" applyAlignment="1">
      <alignment horizontal="left"/>
    </xf>
    <xf numFmtId="0" fontId="0" fillId="4" borderId="0" xfId="0" applyFill="1" applyAlignment="1">
      <alignment horizontal="left"/>
    </xf>
    <xf numFmtId="0" fontId="0" fillId="3" borderId="0" xfId="0" applyFill="1" applyAlignment="1">
      <alignment horizontal="left" wrapText="1"/>
    </xf>
    <xf numFmtId="0" fontId="0" fillId="0" borderId="6" xfId="0" applyBorder="1" applyAlignment="1">
      <alignment horizontal="right" vertical="center"/>
    </xf>
    <xf numFmtId="0" fontId="0" fillId="5" borderId="0" xfId="0" applyFill="1" applyAlignment="1">
      <alignment horizontal="left"/>
    </xf>
    <xf numFmtId="0" fontId="0" fillId="0" borderId="0" xfId="0" applyAlignment="1">
      <alignment vertical="top"/>
    </xf>
    <xf numFmtId="0" fontId="1" fillId="0" borderId="1" xfId="0" applyFont="1" applyBorder="1" applyAlignment="1">
      <alignment vertical="center" wrapText="1"/>
    </xf>
    <xf numFmtId="0" fontId="0" fillId="0" borderId="2" xfId="0"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4" xfId="0" applyBorder="1" applyAlignment="1">
      <alignment vertical="center" wrapText="1"/>
    </xf>
    <xf numFmtId="0" fontId="1" fillId="0" borderId="6" xfId="0" applyFont="1" applyFill="1" applyBorder="1" applyAlignment="1">
      <alignment vertical="center"/>
    </xf>
    <xf numFmtId="0" fontId="0" fillId="6" borderId="0" xfId="0"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academic.oup.com/cid/advance-article/doi/10.1093/cid/ciaa226/5809260" TargetMode="External"/><Relationship Id="rId13" Type="http://schemas.openxmlformats.org/officeDocument/2006/relationships/hyperlink" Target="https://jamanetwork.com/journals/jama/fullarticle/2763853" TargetMode="External"/><Relationship Id="rId18" Type="http://schemas.openxmlformats.org/officeDocument/2006/relationships/hyperlink" Target="https://ekja.org/journal/view.php?doi=10.4097/kja.20116" TargetMode="External"/><Relationship Id="rId3" Type="http://schemas.openxmlformats.org/officeDocument/2006/relationships/hyperlink" Target="https://www.ncbi.nlm.nih.gov/research/coronavirus/publication/32114744" TargetMode="External"/><Relationship Id="rId21" Type="http://schemas.openxmlformats.org/officeDocument/2006/relationships/hyperlink" Target="https://jamanetwork.com/journals/jama/fullarticle/2763854" TargetMode="External"/><Relationship Id="rId7" Type="http://schemas.openxmlformats.org/officeDocument/2006/relationships/hyperlink" Target="http://tp.amegroups.com/article/view/35919/28274" TargetMode="External"/><Relationship Id="rId12" Type="http://schemas.openxmlformats.org/officeDocument/2006/relationships/hyperlink" Target="https://www.sciencedirect.com/science/article/pii/S168411822030061X?via%3Dihub" TargetMode="External"/><Relationship Id="rId17" Type="http://schemas.openxmlformats.org/officeDocument/2006/relationships/hyperlink" Target="https://onlinelibrary.wiley.com/doi/abs/10.1002/jmv.25789" TargetMode="External"/><Relationship Id="rId2" Type="http://schemas.openxmlformats.org/officeDocument/2006/relationships/hyperlink" Target="https://www.ncbi.nlm.nih.gov/pubmed/32119083" TargetMode="External"/><Relationship Id="rId16" Type="http://schemas.openxmlformats.org/officeDocument/2006/relationships/hyperlink" Target="https://link.springer.com/article/10.1007%2Fs12630-020-01630-7" TargetMode="External"/><Relationship Id="rId20" Type="http://schemas.openxmlformats.org/officeDocument/2006/relationships/hyperlink" Target="http://balkanmedicaljournal.org/uploads/pdf/pdf_BMJ_2196.pdf" TargetMode="External"/><Relationship Id="rId1" Type="http://schemas.openxmlformats.org/officeDocument/2006/relationships/hyperlink" Target="https://www.ncbi.nlm.nih.gov/research/coronavirus/publication/32145714" TargetMode="External"/><Relationship Id="rId6" Type="http://schemas.openxmlformats.org/officeDocument/2006/relationships/hyperlink" Target="https://wwwnc.cdc.gov/eid/article/26/6/20-0287_article" TargetMode="External"/><Relationship Id="rId11" Type="http://schemas.openxmlformats.org/officeDocument/2006/relationships/hyperlink" Target="https://www.thelancet.com/journals/laninf/article/PIIS1473-3099(20)30176-6/fulltext" TargetMode="External"/><Relationship Id="rId5" Type="http://schemas.openxmlformats.org/officeDocument/2006/relationships/hyperlink" Target="https://www.sciencedirect.com/science/article/pii/S0140673620303603?via%3Dihub" TargetMode="External"/><Relationship Id="rId15" Type="http://schemas.openxmlformats.org/officeDocument/2006/relationships/hyperlink" Target="https://academic.oup.com/cid/advance-article/doi/10.1093/cid/ciaa225/5803274" TargetMode="External"/><Relationship Id="rId10" Type="http://schemas.openxmlformats.org/officeDocument/2006/relationships/hyperlink" Target="https://www.medrxiv.org/content/10.1101/2020.03.10.20033605v1" TargetMode="External"/><Relationship Id="rId19" Type="http://schemas.openxmlformats.org/officeDocument/2006/relationships/hyperlink" Target="https://www.sciencedirect.com/science/article/pii/S1477893920301071?via%3Dihub" TargetMode="External"/><Relationship Id="rId4" Type="http://schemas.openxmlformats.org/officeDocument/2006/relationships/hyperlink" Target="https://www.sciencedirect.com/science/article/pii/S0163445320301092?via%3Dihub" TargetMode="External"/><Relationship Id="rId9" Type="http://schemas.openxmlformats.org/officeDocument/2006/relationships/hyperlink" Target="https://www.ajronline.org/doi/full/10.2214/AJR.20.23072" TargetMode="External"/><Relationship Id="rId14" Type="http://schemas.openxmlformats.org/officeDocument/2006/relationships/hyperlink" Target="https://jamanetwork.com/journals/jamapediatrics/fullarticle/2763787" TargetMode="External"/><Relationship Id="rId22"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X47"/>
  <sheetViews>
    <sheetView tabSelected="1" zoomScale="60" zoomScaleNormal="60" workbookViewId="0">
      <selection activeCell="X23" sqref="X23"/>
    </sheetView>
  </sheetViews>
  <sheetFormatPr defaultRowHeight="14.5" x14ac:dyDescent="0.35"/>
  <cols>
    <col min="2" max="2" width="33.6328125" customWidth="1"/>
    <col min="3" max="14" width="10.81640625" customWidth="1"/>
    <col min="15" max="15" width="9.54296875" bestFit="1" customWidth="1"/>
    <col min="16" max="23" width="9.90625" bestFit="1" customWidth="1"/>
  </cols>
  <sheetData>
    <row r="2" spans="2:24" ht="15" thickBot="1" x14ac:dyDescent="0.4"/>
    <row r="3" spans="2:24" ht="25.25" customHeight="1" thickBot="1" x14ac:dyDescent="0.4">
      <c r="B3" s="74" t="s">
        <v>16</v>
      </c>
      <c r="C3" s="39" t="s">
        <v>191</v>
      </c>
      <c r="D3" s="39" t="s">
        <v>174</v>
      </c>
      <c r="E3" s="39" t="s">
        <v>192</v>
      </c>
      <c r="F3" s="39" t="s">
        <v>193</v>
      </c>
      <c r="G3" s="39" t="s">
        <v>175</v>
      </c>
      <c r="H3" s="39" t="s">
        <v>194</v>
      </c>
      <c r="I3" s="39" t="s">
        <v>172</v>
      </c>
      <c r="J3" s="44" t="s">
        <v>195</v>
      </c>
      <c r="K3" s="39" t="s">
        <v>176</v>
      </c>
      <c r="L3" s="40" t="s">
        <v>196</v>
      </c>
      <c r="M3" s="39" t="s">
        <v>171</v>
      </c>
      <c r="N3" s="39" t="s">
        <v>200</v>
      </c>
      <c r="O3" s="39" t="s">
        <v>279</v>
      </c>
      <c r="P3" s="63" t="s">
        <v>339</v>
      </c>
      <c r="Q3" s="41" t="s">
        <v>310</v>
      </c>
      <c r="R3" s="42" t="s">
        <v>340</v>
      </c>
      <c r="S3" s="42" t="s">
        <v>327</v>
      </c>
      <c r="T3" s="42" t="s">
        <v>348</v>
      </c>
      <c r="U3" s="42" t="s">
        <v>365</v>
      </c>
      <c r="V3" s="42" t="s">
        <v>372</v>
      </c>
      <c r="W3" s="42" t="s">
        <v>381</v>
      </c>
      <c r="X3" s="76" t="s">
        <v>1</v>
      </c>
    </row>
    <row r="4" spans="2:24" ht="25.25" customHeight="1" thickBot="1" x14ac:dyDescent="0.4">
      <c r="B4" s="75"/>
      <c r="C4" s="31">
        <v>43889</v>
      </c>
      <c r="D4" s="31">
        <v>43893</v>
      </c>
      <c r="E4" s="31">
        <v>43895</v>
      </c>
      <c r="F4" s="31">
        <v>43896</v>
      </c>
      <c r="G4" s="31">
        <v>43897</v>
      </c>
      <c r="H4" s="31">
        <v>43899</v>
      </c>
      <c r="I4" s="31">
        <v>43901</v>
      </c>
      <c r="J4" s="38">
        <v>43907</v>
      </c>
      <c r="K4" s="30">
        <v>43909</v>
      </c>
      <c r="L4" s="38">
        <v>43907</v>
      </c>
      <c r="M4" s="30">
        <v>43903</v>
      </c>
      <c r="N4" s="38">
        <v>43914</v>
      </c>
      <c r="O4" s="38" t="s">
        <v>281</v>
      </c>
      <c r="P4" s="20">
        <v>43916</v>
      </c>
      <c r="Q4" s="20">
        <v>43902</v>
      </c>
      <c r="R4" s="20">
        <v>43906</v>
      </c>
      <c r="S4" s="20">
        <v>43918</v>
      </c>
      <c r="T4" s="20">
        <v>43921</v>
      </c>
      <c r="U4" s="20">
        <v>43915</v>
      </c>
      <c r="V4" s="20">
        <v>43916</v>
      </c>
      <c r="W4" s="20">
        <v>43916</v>
      </c>
      <c r="X4" s="77"/>
    </row>
    <row r="5" spans="2:24" ht="15" customHeight="1" thickBot="1" x14ac:dyDescent="0.4">
      <c r="B5" s="2" t="s">
        <v>47</v>
      </c>
      <c r="C5" s="1">
        <v>1</v>
      </c>
      <c r="D5" s="1">
        <v>3</v>
      </c>
      <c r="E5" s="1">
        <v>13</v>
      </c>
      <c r="F5" s="1">
        <v>1</v>
      </c>
      <c r="G5" s="1">
        <v>9</v>
      </c>
      <c r="H5" s="1">
        <v>16</v>
      </c>
      <c r="I5" s="1">
        <v>9</v>
      </c>
      <c r="J5" s="12">
        <v>2</v>
      </c>
      <c r="K5" s="12">
        <v>15</v>
      </c>
      <c r="L5" s="12">
        <v>1</v>
      </c>
      <c r="M5" s="12">
        <v>16</v>
      </c>
      <c r="N5" s="43">
        <v>7</v>
      </c>
      <c r="O5" s="61">
        <v>1</v>
      </c>
      <c r="P5" s="12">
        <v>33</v>
      </c>
      <c r="Q5" s="12">
        <v>1</v>
      </c>
      <c r="R5" s="12">
        <v>17</v>
      </c>
      <c r="S5" s="12">
        <v>5</v>
      </c>
      <c r="T5" s="12">
        <v>1</v>
      </c>
      <c r="U5" s="12">
        <v>1</v>
      </c>
      <c r="V5" s="12">
        <v>1</v>
      </c>
      <c r="W5" s="12">
        <v>6</v>
      </c>
      <c r="X5" s="1">
        <f>SUM(C5:W5)</f>
        <v>159</v>
      </c>
    </row>
    <row r="6" spans="2:24" ht="15" customHeight="1" thickBot="1" x14ac:dyDescent="0.4">
      <c r="B6" s="4" t="s">
        <v>167</v>
      </c>
      <c r="C6" s="36">
        <v>28</v>
      </c>
      <c r="D6" s="36" t="s">
        <v>168</v>
      </c>
      <c r="E6" s="36" t="s">
        <v>39</v>
      </c>
      <c r="F6" s="36">
        <v>30</v>
      </c>
      <c r="G6" s="36" t="s">
        <v>45</v>
      </c>
      <c r="H6" s="36" t="s">
        <v>155</v>
      </c>
      <c r="I6" s="36">
        <v>30</v>
      </c>
      <c r="J6" s="24" t="s">
        <v>55</v>
      </c>
      <c r="K6" s="24" t="s">
        <v>59</v>
      </c>
      <c r="L6" s="24">
        <v>31</v>
      </c>
      <c r="M6" s="24">
        <v>30.9</v>
      </c>
      <c r="N6" s="14" t="s">
        <v>199</v>
      </c>
      <c r="O6" s="12">
        <v>29</v>
      </c>
      <c r="P6" s="12"/>
      <c r="Q6" s="12">
        <v>34</v>
      </c>
      <c r="R6" s="12">
        <v>29.4</v>
      </c>
      <c r="S6" s="14" t="s">
        <v>328</v>
      </c>
      <c r="T6" s="12">
        <v>28</v>
      </c>
      <c r="U6" s="12">
        <v>41</v>
      </c>
      <c r="V6" s="12">
        <v>25</v>
      </c>
      <c r="W6" s="12"/>
      <c r="X6" s="1"/>
    </row>
    <row r="7" spans="2:24" ht="15" customHeight="1" thickBot="1" x14ac:dyDescent="0.4">
      <c r="B7" s="4" t="s">
        <v>17</v>
      </c>
      <c r="C7" s="1"/>
      <c r="D7" s="1"/>
      <c r="E7" s="1"/>
      <c r="F7" s="1"/>
      <c r="G7" s="1"/>
      <c r="H7" s="1"/>
      <c r="I7" s="1"/>
      <c r="J7" s="12"/>
      <c r="K7" s="12"/>
      <c r="L7" s="12"/>
      <c r="M7" s="12"/>
      <c r="N7" s="43"/>
      <c r="O7" s="12"/>
      <c r="P7" s="12"/>
      <c r="Q7" s="12"/>
      <c r="R7" s="12"/>
      <c r="S7" s="12"/>
      <c r="T7" s="12"/>
      <c r="U7" s="12"/>
      <c r="V7" s="12"/>
      <c r="W7" s="12"/>
      <c r="X7" s="1"/>
    </row>
    <row r="8" spans="2:24" ht="15" customHeight="1" thickBot="1" x14ac:dyDescent="0.4">
      <c r="B8" s="5" t="s">
        <v>26</v>
      </c>
      <c r="C8" s="1"/>
      <c r="D8" s="1"/>
      <c r="E8" s="1"/>
      <c r="F8" s="1"/>
      <c r="G8" s="1"/>
      <c r="H8" s="1"/>
      <c r="I8" s="1"/>
      <c r="J8" s="12"/>
      <c r="K8" s="12"/>
      <c r="L8" s="12"/>
      <c r="M8" s="12"/>
      <c r="N8" s="43"/>
      <c r="O8" s="12"/>
      <c r="P8" s="12"/>
      <c r="Q8" s="12"/>
      <c r="R8" s="12"/>
      <c r="S8" s="12"/>
      <c r="T8" s="12"/>
      <c r="U8" s="12"/>
      <c r="V8" s="12"/>
      <c r="W8" s="12"/>
      <c r="X8" s="1"/>
    </row>
    <row r="9" spans="2:24" ht="15" customHeight="1" thickBot="1" x14ac:dyDescent="0.4">
      <c r="B9" s="5" t="s">
        <v>27</v>
      </c>
      <c r="C9" s="1"/>
      <c r="D9" s="1"/>
      <c r="E9" s="26">
        <v>2</v>
      </c>
      <c r="F9" s="1"/>
      <c r="G9" s="1"/>
      <c r="H9" s="1"/>
      <c r="I9" s="1"/>
      <c r="J9" s="12"/>
      <c r="K9" s="16">
        <v>3</v>
      </c>
      <c r="L9" s="12"/>
      <c r="M9" s="12"/>
      <c r="N9" s="43"/>
      <c r="O9" s="12"/>
      <c r="P9" s="12"/>
      <c r="Q9" s="12"/>
      <c r="R9" s="12"/>
      <c r="S9" s="12"/>
      <c r="T9" s="12"/>
      <c r="U9" s="12"/>
      <c r="V9" s="12"/>
      <c r="W9" s="12"/>
      <c r="X9" s="1">
        <f>SUM(C9:K9)</f>
        <v>5</v>
      </c>
    </row>
    <row r="10" spans="2:24" ht="15" customHeight="1" thickBot="1" x14ac:dyDescent="0.4">
      <c r="B10" s="5" t="s">
        <v>28</v>
      </c>
      <c r="C10" s="1">
        <v>1</v>
      </c>
      <c r="D10" s="1">
        <v>3</v>
      </c>
      <c r="E10" s="1">
        <v>11</v>
      </c>
      <c r="F10" s="1">
        <v>1</v>
      </c>
      <c r="G10" s="1">
        <v>9</v>
      </c>
      <c r="H10" s="1">
        <v>16</v>
      </c>
      <c r="I10" s="1">
        <v>9</v>
      </c>
      <c r="J10" s="12">
        <v>2</v>
      </c>
      <c r="K10" s="12">
        <v>12</v>
      </c>
      <c r="L10" s="12">
        <v>1</v>
      </c>
      <c r="M10" s="12">
        <v>16</v>
      </c>
      <c r="N10" s="43">
        <v>7</v>
      </c>
      <c r="O10" s="61">
        <v>1</v>
      </c>
      <c r="P10" s="12">
        <v>33</v>
      </c>
      <c r="Q10" s="12">
        <v>1</v>
      </c>
      <c r="R10" s="12">
        <v>17</v>
      </c>
      <c r="S10" s="12">
        <v>5</v>
      </c>
      <c r="T10" s="12">
        <v>1</v>
      </c>
      <c r="U10" s="12">
        <v>1</v>
      </c>
      <c r="V10" s="12">
        <v>1</v>
      </c>
      <c r="W10" s="12">
        <v>6</v>
      </c>
      <c r="X10" s="17">
        <v>154</v>
      </c>
    </row>
    <row r="11" spans="2:24" ht="15" customHeight="1" thickBot="1" x14ac:dyDescent="0.4">
      <c r="B11" s="5" t="s">
        <v>18</v>
      </c>
      <c r="C11" s="6">
        <v>6</v>
      </c>
      <c r="D11" s="1"/>
      <c r="E11" s="1"/>
      <c r="F11" s="1">
        <v>4</v>
      </c>
      <c r="G11" s="15" t="s">
        <v>46</v>
      </c>
      <c r="H11" s="9"/>
      <c r="I11" s="9" t="s">
        <v>58</v>
      </c>
      <c r="J11" s="24">
        <v>5</v>
      </c>
      <c r="K11" s="14" t="s">
        <v>58</v>
      </c>
      <c r="L11" s="12"/>
      <c r="M11" s="12"/>
      <c r="N11" s="43"/>
      <c r="O11" s="12">
        <v>22</v>
      </c>
      <c r="P11" s="12"/>
      <c r="Q11" s="12">
        <v>1</v>
      </c>
      <c r="R11" s="12"/>
      <c r="S11" s="12"/>
      <c r="T11" s="12">
        <v>11</v>
      </c>
      <c r="U11" s="12">
        <v>10</v>
      </c>
      <c r="V11" s="12">
        <v>2</v>
      </c>
      <c r="W11" s="12"/>
      <c r="X11" s="1"/>
    </row>
    <row r="12" spans="2:24" ht="15" customHeight="1" thickBot="1" x14ac:dyDescent="0.4">
      <c r="B12" s="4" t="s">
        <v>19</v>
      </c>
      <c r="C12" s="1"/>
      <c r="D12" s="1"/>
      <c r="E12" s="1"/>
      <c r="F12" s="1"/>
      <c r="G12" s="1"/>
      <c r="H12" s="1"/>
      <c r="I12" s="1"/>
      <c r="J12" s="12"/>
      <c r="K12" s="12"/>
      <c r="L12" s="12"/>
      <c r="M12" s="12"/>
      <c r="N12" s="43"/>
      <c r="O12" s="12"/>
      <c r="P12" s="12"/>
      <c r="Q12" s="12"/>
      <c r="R12" s="12"/>
      <c r="S12" s="12"/>
      <c r="T12" s="12"/>
      <c r="U12" s="12"/>
      <c r="V12" s="12"/>
      <c r="W12" s="12"/>
      <c r="X12" s="1"/>
    </row>
    <row r="13" spans="2:24" ht="15" customHeight="1" thickBot="1" x14ac:dyDescent="0.4">
      <c r="B13" s="5" t="s">
        <v>23</v>
      </c>
      <c r="C13" s="1">
        <v>1</v>
      </c>
      <c r="D13" s="1">
        <v>3</v>
      </c>
      <c r="E13" s="1">
        <v>1</v>
      </c>
      <c r="F13" s="1"/>
      <c r="G13" s="1">
        <v>9</v>
      </c>
      <c r="H13" s="1"/>
      <c r="I13" s="1"/>
      <c r="J13" s="12">
        <v>2</v>
      </c>
      <c r="K13" s="12">
        <v>15</v>
      </c>
      <c r="L13" s="12"/>
      <c r="M13" s="12">
        <v>8</v>
      </c>
      <c r="N13" s="43">
        <v>7</v>
      </c>
      <c r="O13" s="12"/>
      <c r="P13" s="12">
        <v>33</v>
      </c>
      <c r="Q13" s="12">
        <v>1</v>
      </c>
      <c r="R13" s="12"/>
      <c r="S13" s="12">
        <v>2</v>
      </c>
      <c r="T13" s="12"/>
      <c r="U13" s="12"/>
      <c r="V13" s="12">
        <v>1</v>
      </c>
      <c r="W13" s="12"/>
      <c r="X13" s="17">
        <v>83</v>
      </c>
    </row>
    <row r="14" spans="2:24" ht="15" customHeight="1" thickBot="1" x14ac:dyDescent="0.4">
      <c r="B14" s="5" t="s">
        <v>24</v>
      </c>
      <c r="C14" s="1"/>
      <c r="D14" s="1"/>
      <c r="E14" s="1"/>
      <c r="F14" s="1"/>
      <c r="G14" s="1">
        <v>1</v>
      </c>
      <c r="H14" s="1">
        <v>1</v>
      </c>
      <c r="I14" s="1"/>
      <c r="J14" s="12"/>
      <c r="K14" s="12"/>
      <c r="L14" s="12"/>
      <c r="M14" s="12">
        <v>1</v>
      </c>
      <c r="N14" s="43"/>
      <c r="O14" s="12"/>
      <c r="P14" s="12"/>
      <c r="Q14" s="12"/>
      <c r="R14" s="12"/>
      <c r="S14" s="12">
        <v>1</v>
      </c>
      <c r="T14" s="12"/>
      <c r="U14" s="12"/>
      <c r="V14" s="12"/>
      <c r="W14" s="12"/>
      <c r="X14" s="1">
        <v>4</v>
      </c>
    </row>
    <row r="15" spans="2:24" ht="15" customHeight="1" thickBot="1" x14ac:dyDescent="0.4">
      <c r="B15" s="5" t="s">
        <v>25</v>
      </c>
      <c r="C15" s="1"/>
      <c r="D15" s="1"/>
      <c r="E15" s="1"/>
      <c r="F15" s="1"/>
      <c r="G15" s="1"/>
      <c r="H15" s="1">
        <v>3</v>
      </c>
      <c r="I15" s="1"/>
      <c r="J15" s="12"/>
      <c r="K15" s="12">
        <v>1</v>
      </c>
      <c r="L15" s="12"/>
      <c r="M15" s="12">
        <v>3</v>
      </c>
      <c r="N15" s="43"/>
      <c r="O15" s="12"/>
      <c r="P15" s="12"/>
      <c r="Q15" s="12"/>
      <c r="R15" s="12">
        <v>2</v>
      </c>
      <c r="S15" s="12">
        <v>2</v>
      </c>
      <c r="T15" s="12"/>
      <c r="U15" s="12"/>
      <c r="V15" s="12"/>
      <c r="W15" s="12"/>
      <c r="X15" s="1">
        <v>11</v>
      </c>
    </row>
    <row r="16" spans="2:24" ht="15" customHeight="1" thickBot="1" x14ac:dyDescent="0.4">
      <c r="B16" s="4" t="s">
        <v>12</v>
      </c>
      <c r="C16" s="1"/>
      <c r="D16" s="1"/>
      <c r="E16" s="1"/>
      <c r="F16" s="1"/>
      <c r="G16" s="1"/>
      <c r="H16" s="1"/>
      <c r="I16" s="1"/>
      <c r="J16" s="12"/>
      <c r="K16" s="12"/>
      <c r="L16" s="12"/>
      <c r="M16" s="12"/>
      <c r="N16" s="43"/>
      <c r="O16" s="12"/>
      <c r="P16" s="12"/>
      <c r="Q16" s="12"/>
      <c r="R16" s="12"/>
      <c r="S16" s="12"/>
      <c r="T16" s="12"/>
      <c r="U16" s="12"/>
      <c r="V16" s="12"/>
      <c r="W16" s="12"/>
      <c r="X16" s="1"/>
    </row>
    <row r="17" spans="2:24" ht="15" customHeight="1" thickBot="1" x14ac:dyDescent="0.4">
      <c r="B17" s="5" t="s">
        <v>30</v>
      </c>
      <c r="C17" s="1"/>
      <c r="D17" s="1"/>
      <c r="E17" s="1"/>
      <c r="F17" s="1"/>
      <c r="G17" s="1"/>
      <c r="H17" s="1"/>
      <c r="I17" s="1"/>
      <c r="J17" s="12"/>
      <c r="K17" s="12"/>
      <c r="L17" s="12"/>
      <c r="M17" s="12"/>
      <c r="N17" s="43"/>
      <c r="O17" s="12"/>
      <c r="P17" s="12"/>
      <c r="Q17" s="12"/>
      <c r="R17" s="12"/>
      <c r="S17" s="12"/>
      <c r="T17" s="12"/>
      <c r="U17" s="12"/>
      <c r="V17" s="12"/>
      <c r="W17" s="12"/>
      <c r="X17" s="1"/>
    </row>
    <row r="18" spans="2:24" ht="15" customHeight="1" thickBot="1" x14ac:dyDescent="0.4">
      <c r="B18" s="5" t="s">
        <v>29</v>
      </c>
      <c r="C18" s="1"/>
      <c r="D18" s="1"/>
      <c r="E18" s="1">
        <v>2</v>
      </c>
      <c r="F18" s="1"/>
      <c r="G18" s="1"/>
      <c r="H18" s="1"/>
      <c r="I18" s="1"/>
      <c r="J18" s="12"/>
      <c r="K18" s="12">
        <v>3</v>
      </c>
      <c r="L18" s="12"/>
      <c r="M18" s="12"/>
      <c r="N18" s="43"/>
      <c r="O18" s="12"/>
      <c r="P18" s="12"/>
      <c r="Q18" s="12"/>
      <c r="R18" s="12"/>
      <c r="S18" s="12"/>
      <c r="T18" s="12"/>
      <c r="U18" s="12"/>
      <c r="V18" s="12"/>
      <c r="W18" s="12"/>
      <c r="X18" s="1">
        <v>5</v>
      </c>
    </row>
    <row r="19" spans="2:24" ht="15" customHeight="1" thickBot="1" x14ac:dyDescent="0.4">
      <c r="B19" s="5" t="s">
        <v>31</v>
      </c>
      <c r="C19" s="1">
        <v>1</v>
      </c>
      <c r="D19" s="1">
        <v>3</v>
      </c>
      <c r="E19" s="1">
        <v>11</v>
      </c>
      <c r="F19" s="1">
        <v>1</v>
      </c>
      <c r="G19" s="1">
        <v>9</v>
      </c>
      <c r="H19" s="9" t="s">
        <v>48</v>
      </c>
      <c r="I19" s="1">
        <v>9</v>
      </c>
      <c r="J19" s="12">
        <v>2</v>
      </c>
      <c r="K19" s="12">
        <v>12</v>
      </c>
      <c r="L19" s="12">
        <v>1</v>
      </c>
      <c r="M19" s="12">
        <v>16</v>
      </c>
      <c r="N19" s="43">
        <v>7</v>
      </c>
      <c r="O19" s="12">
        <v>1</v>
      </c>
      <c r="P19" s="12">
        <v>33</v>
      </c>
      <c r="Q19" s="12">
        <v>1</v>
      </c>
      <c r="R19" s="12">
        <v>17</v>
      </c>
      <c r="S19" s="12">
        <v>5</v>
      </c>
      <c r="T19" s="12">
        <v>1</v>
      </c>
      <c r="U19" s="12">
        <v>1</v>
      </c>
      <c r="V19" s="12">
        <v>1</v>
      </c>
      <c r="W19" s="12">
        <v>6</v>
      </c>
      <c r="X19" s="1">
        <v>154</v>
      </c>
    </row>
    <row r="20" spans="2:24" ht="15" customHeight="1" thickBot="1" x14ac:dyDescent="0.4">
      <c r="B20" s="4" t="s">
        <v>22</v>
      </c>
      <c r="C20" s="1"/>
      <c r="D20" s="1"/>
      <c r="E20" s="1">
        <v>1</v>
      </c>
      <c r="F20" s="1"/>
      <c r="G20" s="1"/>
      <c r="H20" s="1"/>
      <c r="I20" s="1"/>
      <c r="J20" s="12"/>
      <c r="K20" s="12"/>
      <c r="L20" s="12"/>
      <c r="M20" s="12">
        <v>0</v>
      </c>
      <c r="N20" s="43"/>
      <c r="O20" s="12"/>
      <c r="P20" s="12">
        <v>0</v>
      </c>
      <c r="Q20" s="12"/>
      <c r="R20" s="12"/>
      <c r="S20" s="12"/>
      <c r="T20" s="12"/>
      <c r="U20" s="12"/>
      <c r="V20" s="12"/>
      <c r="W20" s="12"/>
      <c r="X20" s="1"/>
    </row>
    <row r="21" spans="2:24" ht="15" customHeight="1" thickBot="1" x14ac:dyDescent="0.4">
      <c r="B21" s="4" t="s">
        <v>32</v>
      </c>
      <c r="C21" s="1"/>
      <c r="D21" s="1"/>
      <c r="E21" s="1"/>
      <c r="F21" s="1"/>
      <c r="G21" s="1"/>
      <c r="H21" s="1"/>
      <c r="I21" s="1"/>
      <c r="J21" s="12"/>
      <c r="K21" s="12"/>
      <c r="L21" s="12"/>
      <c r="M21" s="12"/>
      <c r="N21" s="43"/>
      <c r="O21" s="12"/>
      <c r="P21" s="12"/>
      <c r="Q21" s="12"/>
      <c r="R21" s="12"/>
      <c r="S21" s="12"/>
      <c r="T21" s="12"/>
      <c r="U21" s="12"/>
      <c r="V21" s="12"/>
      <c r="W21" s="12"/>
      <c r="X21" s="1"/>
    </row>
    <row r="22" spans="2:24" ht="15" customHeight="1" thickBot="1" x14ac:dyDescent="0.4">
      <c r="B22" s="4" t="s">
        <v>33</v>
      </c>
      <c r="C22" s="1">
        <v>1</v>
      </c>
      <c r="D22" s="1">
        <v>3</v>
      </c>
      <c r="E22" s="1">
        <v>9</v>
      </c>
      <c r="F22" s="1">
        <v>1</v>
      </c>
      <c r="G22" s="1">
        <v>9</v>
      </c>
      <c r="H22" s="64">
        <v>16</v>
      </c>
      <c r="I22" s="64">
        <v>7</v>
      </c>
      <c r="J22" s="65">
        <v>2</v>
      </c>
      <c r="K22" s="65">
        <v>10</v>
      </c>
      <c r="L22" s="65"/>
      <c r="M22" s="65">
        <v>14</v>
      </c>
      <c r="N22" s="66">
        <v>7</v>
      </c>
      <c r="O22" s="67">
        <v>1</v>
      </c>
      <c r="P22" s="65">
        <v>26</v>
      </c>
      <c r="Q22" s="12">
        <v>1</v>
      </c>
      <c r="R22" s="12">
        <v>17</v>
      </c>
      <c r="S22" s="12">
        <v>2</v>
      </c>
      <c r="T22" s="12">
        <v>1</v>
      </c>
      <c r="U22" s="12"/>
      <c r="V22" s="12">
        <v>1</v>
      </c>
      <c r="W22" s="12">
        <v>6</v>
      </c>
      <c r="X22" s="17">
        <v>134</v>
      </c>
    </row>
    <row r="23" spans="2:24" ht="15" customHeight="1" thickBot="1" x14ac:dyDescent="0.4">
      <c r="B23" s="4" t="s">
        <v>62</v>
      </c>
      <c r="C23" s="17">
        <v>1</v>
      </c>
      <c r="D23" s="17">
        <v>3</v>
      </c>
      <c r="E23" s="17">
        <v>10</v>
      </c>
      <c r="F23" s="17">
        <v>1</v>
      </c>
      <c r="G23" s="17">
        <v>9</v>
      </c>
      <c r="H23" s="64">
        <v>16</v>
      </c>
      <c r="I23" s="64">
        <v>9</v>
      </c>
      <c r="J23" s="65">
        <v>2</v>
      </c>
      <c r="K23" s="65">
        <v>11</v>
      </c>
      <c r="L23" s="65"/>
      <c r="M23" s="65">
        <v>16</v>
      </c>
      <c r="N23" s="66">
        <v>7</v>
      </c>
      <c r="O23" s="67">
        <v>1</v>
      </c>
      <c r="P23" s="65">
        <v>33</v>
      </c>
      <c r="Q23" s="12">
        <v>1</v>
      </c>
      <c r="R23" s="12">
        <v>17</v>
      </c>
      <c r="S23" s="12">
        <v>5</v>
      </c>
      <c r="T23" s="12">
        <v>1</v>
      </c>
      <c r="U23" s="12">
        <v>1</v>
      </c>
      <c r="V23" s="12">
        <v>1</v>
      </c>
      <c r="W23" s="12">
        <v>6</v>
      </c>
      <c r="X23" s="17">
        <v>151</v>
      </c>
    </row>
    <row r="24" spans="2:24" ht="15" customHeight="1" thickBot="1" x14ac:dyDescent="0.4">
      <c r="B24" s="2" t="s">
        <v>34</v>
      </c>
      <c r="C24" s="1">
        <v>0</v>
      </c>
      <c r="D24" s="1">
        <v>0</v>
      </c>
      <c r="E24" s="1">
        <v>0</v>
      </c>
      <c r="F24" s="1">
        <v>0</v>
      </c>
      <c r="G24" s="1">
        <v>0</v>
      </c>
      <c r="H24" s="1">
        <v>0</v>
      </c>
      <c r="I24" s="1">
        <v>0</v>
      </c>
      <c r="J24" s="12">
        <v>0</v>
      </c>
      <c r="K24" s="12">
        <v>0</v>
      </c>
      <c r="L24" s="12"/>
      <c r="M24" s="12"/>
      <c r="N24" s="43"/>
      <c r="O24" s="12"/>
      <c r="P24" s="12"/>
      <c r="Q24" s="12"/>
      <c r="R24" s="12"/>
      <c r="S24" s="12"/>
      <c r="T24" s="12"/>
      <c r="U24" s="12"/>
      <c r="V24" s="12"/>
      <c r="W24" s="12"/>
      <c r="X24" s="17">
        <f>SUM(C24:K24)</f>
        <v>0</v>
      </c>
    </row>
    <row r="25" spans="2:24" ht="15" thickBot="1" x14ac:dyDescent="0.4">
      <c r="B25" s="10" t="s">
        <v>41</v>
      </c>
      <c r="C25" s="11">
        <v>0</v>
      </c>
      <c r="D25" s="11">
        <v>0</v>
      </c>
      <c r="E25" s="11">
        <v>1</v>
      </c>
      <c r="F25" s="11">
        <v>0</v>
      </c>
      <c r="G25" s="11">
        <v>2</v>
      </c>
      <c r="H25" s="11">
        <v>3</v>
      </c>
      <c r="I25" s="11">
        <v>3</v>
      </c>
      <c r="J25" s="12">
        <v>0</v>
      </c>
      <c r="K25" s="12">
        <v>0</v>
      </c>
      <c r="L25" s="12"/>
      <c r="M25" s="12">
        <v>1</v>
      </c>
      <c r="N25" s="43"/>
      <c r="O25" s="12"/>
      <c r="P25" s="12">
        <v>3</v>
      </c>
      <c r="Q25" s="12"/>
      <c r="R25" s="12"/>
      <c r="S25" s="12"/>
      <c r="T25" s="12"/>
      <c r="U25" s="12"/>
      <c r="V25" s="12"/>
      <c r="W25" s="12"/>
      <c r="X25" s="17">
        <v>13</v>
      </c>
    </row>
    <row r="26" spans="2:24" ht="15" thickBot="1" x14ac:dyDescent="0.4">
      <c r="B26" s="7" t="s">
        <v>60</v>
      </c>
      <c r="C26" s="12"/>
      <c r="D26" s="12"/>
      <c r="E26" s="12">
        <v>3</v>
      </c>
      <c r="F26" s="12"/>
      <c r="G26" s="12"/>
      <c r="H26" s="12"/>
      <c r="I26" s="12"/>
      <c r="J26" s="12"/>
      <c r="K26" s="12">
        <v>4</v>
      </c>
      <c r="L26" s="12">
        <v>1</v>
      </c>
      <c r="M26" s="12"/>
      <c r="N26" s="43"/>
      <c r="O26" s="12"/>
      <c r="P26" s="12"/>
      <c r="Q26" s="12"/>
      <c r="R26" s="12"/>
      <c r="S26" s="12"/>
      <c r="T26" s="12"/>
      <c r="U26" s="12"/>
      <c r="V26" s="12"/>
      <c r="W26" s="12"/>
      <c r="X26" s="17">
        <v>8</v>
      </c>
    </row>
    <row r="27" spans="2:24" ht="15" thickBot="1" x14ac:dyDescent="0.4">
      <c r="B27" s="7" t="s">
        <v>49</v>
      </c>
      <c r="C27" s="12"/>
      <c r="D27" s="12"/>
      <c r="E27" s="12"/>
      <c r="F27" s="12"/>
      <c r="G27" s="12"/>
      <c r="H27" s="12"/>
      <c r="I27" s="12"/>
      <c r="J27" s="12"/>
      <c r="K27" s="12"/>
      <c r="L27" s="12"/>
      <c r="M27" s="12"/>
      <c r="N27" s="43"/>
      <c r="O27" s="12"/>
      <c r="P27" s="12"/>
      <c r="Q27" s="12"/>
      <c r="R27" s="12"/>
      <c r="S27" s="12"/>
      <c r="T27" s="12"/>
      <c r="U27" s="12"/>
      <c r="V27" s="12"/>
      <c r="W27" s="12"/>
      <c r="X27" s="8"/>
    </row>
    <row r="28" spans="2:24" ht="15" thickBot="1" x14ac:dyDescent="0.4">
      <c r="B28" s="7" t="s">
        <v>52</v>
      </c>
      <c r="C28" s="12"/>
      <c r="D28" s="12"/>
      <c r="E28" s="12"/>
      <c r="F28" s="12"/>
      <c r="G28" s="12"/>
      <c r="H28" s="12"/>
      <c r="I28" s="12">
        <v>6</v>
      </c>
      <c r="J28" s="12"/>
      <c r="K28" s="12"/>
      <c r="L28" s="12"/>
      <c r="M28" s="12"/>
      <c r="N28" s="43"/>
      <c r="O28" s="12"/>
      <c r="P28" s="12"/>
      <c r="Q28" s="12"/>
      <c r="R28" s="12"/>
      <c r="S28" s="12"/>
      <c r="T28" s="12"/>
      <c r="U28" s="12"/>
      <c r="V28" s="12"/>
      <c r="W28" s="12"/>
      <c r="X28" s="8">
        <v>6</v>
      </c>
    </row>
    <row r="29" spans="2:24" ht="15" thickBot="1" x14ac:dyDescent="0.4">
      <c r="B29" s="7" t="s">
        <v>122</v>
      </c>
      <c r="C29" s="12"/>
      <c r="D29" s="12"/>
      <c r="E29" s="12"/>
      <c r="F29" s="12"/>
      <c r="G29" s="12"/>
      <c r="H29" s="12"/>
      <c r="I29" s="12"/>
      <c r="J29" s="12">
        <v>1</v>
      </c>
      <c r="K29" s="12"/>
      <c r="L29" s="12"/>
      <c r="M29" s="12"/>
      <c r="N29" s="43"/>
      <c r="O29" s="12"/>
      <c r="P29" s="12"/>
      <c r="Q29" s="12"/>
      <c r="R29" s="12"/>
      <c r="S29" s="12"/>
      <c r="T29" s="12"/>
      <c r="U29" s="12"/>
      <c r="V29" s="12"/>
      <c r="W29" s="12"/>
      <c r="X29" s="8">
        <v>1</v>
      </c>
    </row>
    <row r="30" spans="2:24" ht="15" thickBot="1" x14ac:dyDescent="0.4">
      <c r="B30" s="7" t="s">
        <v>90</v>
      </c>
      <c r="C30" s="12"/>
      <c r="D30" s="12"/>
      <c r="E30" s="12"/>
      <c r="F30" s="12" t="s">
        <v>79</v>
      </c>
      <c r="G30" s="12"/>
      <c r="H30" s="12"/>
      <c r="I30" s="12"/>
      <c r="J30" s="12" t="s">
        <v>111</v>
      </c>
      <c r="K30" s="12"/>
      <c r="L30" s="12"/>
      <c r="M30" s="12"/>
      <c r="N30" s="43"/>
      <c r="O30" s="12" t="s">
        <v>111</v>
      </c>
      <c r="P30" s="12"/>
      <c r="Q30" s="12"/>
      <c r="R30" s="12"/>
      <c r="S30" s="12"/>
      <c r="T30" s="12"/>
      <c r="U30" s="12"/>
      <c r="V30" s="12"/>
      <c r="W30" s="12"/>
      <c r="X30" s="8"/>
    </row>
    <row r="31" spans="2:24" ht="15" thickBot="1" x14ac:dyDescent="0.4">
      <c r="B31" s="7" t="s">
        <v>120</v>
      </c>
      <c r="C31" s="12"/>
      <c r="D31" s="12"/>
      <c r="E31" s="12"/>
      <c r="F31" s="12" t="s">
        <v>111</v>
      </c>
      <c r="G31" s="12" t="s">
        <v>162</v>
      </c>
      <c r="H31" s="12"/>
      <c r="I31" s="25"/>
      <c r="J31" s="25" t="s">
        <v>111</v>
      </c>
      <c r="K31" s="25"/>
      <c r="L31" s="25"/>
      <c r="M31" s="12"/>
      <c r="N31" s="43"/>
      <c r="O31" s="12"/>
      <c r="P31" s="12"/>
      <c r="Q31" s="12"/>
      <c r="R31" s="12"/>
      <c r="S31" s="12"/>
      <c r="T31" s="12" t="s">
        <v>111</v>
      </c>
      <c r="U31" s="12"/>
      <c r="V31" s="12" t="s">
        <v>111</v>
      </c>
      <c r="W31" s="12"/>
      <c r="X31" s="32"/>
    </row>
    <row r="32" spans="2:24" ht="15" thickBot="1" x14ac:dyDescent="0.4">
      <c r="B32" s="7" t="s">
        <v>93</v>
      </c>
      <c r="C32" s="12"/>
      <c r="D32" s="12"/>
      <c r="E32" s="12"/>
      <c r="F32" s="12"/>
      <c r="G32" s="12"/>
      <c r="H32" s="12"/>
      <c r="I32" s="12"/>
      <c r="J32" s="12" t="s">
        <v>127</v>
      </c>
      <c r="K32" s="12" t="s">
        <v>156</v>
      </c>
      <c r="L32" s="12" t="s">
        <v>95</v>
      </c>
      <c r="M32" s="12"/>
      <c r="N32" s="43"/>
      <c r="O32" s="61" t="s">
        <v>280</v>
      </c>
      <c r="P32" s="12" t="s">
        <v>302</v>
      </c>
      <c r="Q32" s="12" t="s">
        <v>280</v>
      </c>
      <c r="R32" s="12" t="s">
        <v>280</v>
      </c>
      <c r="S32" s="12" t="s">
        <v>347</v>
      </c>
      <c r="T32" s="12" t="s">
        <v>351</v>
      </c>
      <c r="U32" s="12" t="s">
        <v>363</v>
      </c>
      <c r="V32" s="12"/>
      <c r="W32" s="12"/>
      <c r="X32" s="12"/>
    </row>
    <row r="33" spans="2:24" ht="15" thickBot="1" x14ac:dyDescent="0.4">
      <c r="B33" s="7" t="s">
        <v>94</v>
      </c>
      <c r="C33" s="12"/>
      <c r="D33" s="12"/>
      <c r="E33" s="12"/>
      <c r="F33" s="12" t="s">
        <v>119</v>
      </c>
      <c r="G33" s="12"/>
      <c r="H33" s="12"/>
      <c r="I33" s="12"/>
      <c r="J33" s="12" t="s">
        <v>79</v>
      </c>
      <c r="K33" s="12"/>
      <c r="L33" s="12" t="s">
        <v>95</v>
      </c>
      <c r="M33" s="12"/>
      <c r="N33" s="43" t="s">
        <v>206</v>
      </c>
      <c r="O33" s="12"/>
      <c r="P33" s="12"/>
      <c r="Q33" s="12"/>
      <c r="R33" s="12"/>
      <c r="S33" s="12"/>
      <c r="T33" s="12" t="s">
        <v>351</v>
      </c>
      <c r="U33" s="12"/>
      <c r="V33" s="12"/>
      <c r="W33" s="12"/>
      <c r="X33" s="8"/>
    </row>
    <row r="34" spans="2:24" ht="15" thickBot="1" x14ac:dyDescent="0.4">
      <c r="B34" s="7" t="s">
        <v>109</v>
      </c>
      <c r="C34" s="12"/>
      <c r="D34" s="12"/>
      <c r="E34" s="12"/>
      <c r="F34" s="12" t="s">
        <v>116</v>
      </c>
      <c r="G34" s="12"/>
      <c r="H34" s="12"/>
      <c r="I34" s="12"/>
      <c r="J34" s="12" t="s">
        <v>79</v>
      </c>
      <c r="K34" s="12"/>
      <c r="L34" s="12"/>
      <c r="M34" s="12"/>
      <c r="N34" s="43"/>
      <c r="O34" s="12"/>
      <c r="P34" s="12"/>
      <c r="Q34" s="12"/>
      <c r="R34" s="12"/>
      <c r="S34" s="12"/>
      <c r="T34" s="12"/>
      <c r="U34" s="12"/>
      <c r="V34" s="12"/>
      <c r="W34" s="12"/>
      <c r="X34" s="8"/>
    </row>
    <row r="35" spans="2:24" ht="15" thickBot="1" x14ac:dyDescent="0.4">
      <c r="B35" s="7" t="s">
        <v>110</v>
      </c>
      <c r="C35" s="12"/>
      <c r="D35" s="12"/>
      <c r="E35" s="12"/>
      <c r="F35" s="12" t="s">
        <v>111</v>
      </c>
      <c r="G35" s="12"/>
      <c r="H35" s="12"/>
      <c r="I35" s="12"/>
      <c r="J35" s="12" t="s">
        <v>79</v>
      </c>
      <c r="K35" s="12"/>
      <c r="L35" s="12"/>
      <c r="M35" s="12"/>
      <c r="N35" s="43"/>
      <c r="O35" s="12"/>
      <c r="P35" s="12"/>
      <c r="Q35" s="12"/>
      <c r="R35" s="12"/>
      <c r="S35" s="12"/>
      <c r="T35" s="12"/>
      <c r="U35" s="12"/>
      <c r="V35" s="12"/>
      <c r="W35" s="12"/>
      <c r="X35" s="8"/>
    </row>
    <row r="36" spans="2:24" ht="15" thickBot="1" x14ac:dyDescent="0.4">
      <c r="B36" s="7" t="s">
        <v>112</v>
      </c>
      <c r="C36" s="12"/>
      <c r="D36" s="12"/>
      <c r="E36" s="12"/>
      <c r="F36" s="12" t="s">
        <v>111</v>
      </c>
      <c r="G36" s="12" t="s">
        <v>161</v>
      </c>
      <c r="H36" s="12"/>
      <c r="I36" s="12"/>
      <c r="J36" s="12" t="s">
        <v>111</v>
      </c>
      <c r="K36" s="12"/>
      <c r="L36" s="12"/>
      <c r="M36" s="12"/>
      <c r="N36" s="43"/>
      <c r="O36" s="12" t="s">
        <v>111</v>
      </c>
      <c r="P36" s="12"/>
      <c r="Q36" s="12" t="s">
        <v>111</v>
      </c>
      <c r="R36" s="12"/>
      <c r="S36" s="12"/>
      <c r="T36" s="12"/>
      <c r="U36" s="12"/>
      <c r="V36" s="12"/>
      <c r="W36" s="12"/>
      <c r="X36" s="8"/>
    </row>
    <row r="37" spans="2:24" ht="15" thickBot="1" x14ac:dyDescent="0.4">
      <c r="B37" s="7" t="s">
        <v>113</v>
      </c>
      <c r="C37" s="12"/>
      <c r="D37" s="12" t="s">
        <v>111</v>
      </c>
      <c r="E37" s="12"/>
      <c r="F37" s="12" t="s">
        <v>111</v>
      </c>
      <c r="G37" s="12"/>
      <c r="H37" s="12"/>
      <c r="I37" s="12"/>
      <c r="J37" s="12" t="s">
        <v>111</v>
      </c>
      <c r="K37" s="12"/>
      <c r="L37" s="12"/>
      <c r="M37" s="12"/>
      <c r="N37" s="43"/>
      <c r="O37" s="12"/>
      <c r="P37" s="12"/>
      <c r="Q37" s="12" t="s">
        <v>111</v>
      </c>
      <c r="R37" s="12"/>
      <c r="S37" s="12"/>
      <c r="T37" s="12" t="s">
        <v>111</v>
      </c>
      <c r="U37" s="12"/>
      <c r="V37" s="12" t="s">
        <v>111</v>
      </c>
      <c r="W37" s="12"/>
      <c r="X37" s="8"/>
    </row>
    <row r="38" spans="2:24" ht="15" thickBot="1" x14ac:dyDescent="0.4">
      <c r="B38" s="7" t="s">
        <v>114</v>
      </c>
      <c r="C38" s="12"/>
      <c r="D38" s="12"/>
      <c r="E38" s="12"/>
      <c r="F38" s="12" t="s">
        <v>111</v>
      </c>
      <c r="G38" s="12"/>
      <c r="H38" s="12"/>
      <c r="I38" s="12"/>
      <c r="J38" s="12" t="s">
        <v>111</v>
      </c>
      <c r="K38" s="12"/>
      <c r="L38" s="12"/>
      <c r="M38" s="12"/>
      <c r="N38" s="43"/>
      <c r="O38" s="12"/>
      <c r="P38" s="12"/>
      <c r="Q38" s="12"/>
      <c r="R38" s="12"/>
      <c r="S38" s="12"/>
      <c r="T38" s="12"/>
      <c r="U38" s="12"/>
      <c r="V38" s="12"/>
      <c r="W38" s="12" t="s">
        <v>384</v>
      </c>
      <c r="X38" s="8"/>
    </row>
    <row r="39" spans="2:24" ht="15" thickBot="1" x14ac:dyDescent="0.4">
      <c r="B39" s="7" t="s">
        <v>115</v>
      </c>
      <c r="C39" s="12"/>
      <c r="D39" s="12"/>
      <c r="E39" s="12"/>
      <c r="F39" s="12" t="s">
        <v>111</v>
      </c>
      <c r="G39" s="12"/>
      <c r="H39" s="12"/>
      <c r="I39" s="12"/>
      <c r="J39" s="12" t="s">
        <v>79</v>
      </c>
      <c r="K39" s="12"/>
      <c r="L39" s="12"/>
      <c r="M39" s="12"/>
      <c r="N39" s="43"/>
      <c r="O39" s="12"/>
      <c r="P39" s="12"/>
      <c r="Q39" s="12"/>
      <c r="R39" s="12"/>
      <c r="S39" s="12"/>
      <c r="T39" s="12"/>
      <c r="U39" s="12"/>
      <c r="V39" s="12"/>
      <c r="W39" s="12"/>
      <c r="X39" s="8"/>
    </row>
    <row r="40" spans="2:24" ht="15" thickBot="1" x14ac:dyDescent="0.4">
      <c r="B40" s="7" t="s">
        <v>117</v>
      </c>
      <c r="C40" s="12"/>
      <c r="D40" s="12"/>
      <c r="E40" s="12"/>
      <c r="F40" s="12" t="s">
        <v>118</v>
      </c>
      <c r="G40" s="12" t="s">
        <v>161</v>
      </c>
      <c r="H40" s="12"/>
      <c r="I40" s="12"/>
      <c r="J40" s="12" t="s">
        <v>111</v>
      </c>
      <c r="K40" s="12"/>
      <c r="L40" s="12"/>
      <c r="M40" s="12"/>
      <c r="N40" s="43"/>
      <c r="O40" s="12"/>
      <c r="P40" s="12"/>
      <c r="Q40" s="12" t="s">
        <v>111</v>
      </c>
      <c r="R40" s="12"/>
      <c r="S40" s="12"/>
      <c r="T40" s="12" t="s">
        <v>111</v>
      </c>
      <c r="U40" s="12"/>
      <c r="V40" s="12" t="s">
        <v>111</v>
      </c>
      <c r="W40" s="12"/>
      <c r="X40" s="8"/>
    </row>
    <row r="41" spans="2:24" ht="15" thickBot="1" x14ac:dyDescent="0.4">
      <c r="B41" s="58" t="s">
        <v>272</v>
      </c>
      <c r="C41" s="12"/>
      <c r="D41" s="12" t="s">
        <v>123</v>
      </c>
      <c r="E41" s="12"/>
      <c r="F41" s="12"/>
      <c r="G41" s="12"/>
      <c r="H41" s="12"/>
      <c r="I41" s="12" t="s">
        <v>138</v>
      </c>
      <c r="J41" s="12"/>
      <c r="K41" s="12"/>
      <c r="L41" s="12"/>
      <c r="M41" s="12"/>
      <c r="N41" s="12" t="s">
        <v>207</v>
      </c>
      <c r="O41" s="12"/>
      <c r="P41" s="12"/>
      <c r="Q41" s="12"/>
      <c r="R41" s="12"/>
      <c r="S41" s="12"/>
      <c r="T41" s="12"/>
      <c r="U41" s="12"/>
      <c r="V41" s="12" t="s">
        <v>376</v>
      </c>
      <c r="W41" s="12"/>
      <c r="X41" s="8"/>
    </row>
    <row r="43" spans="2:24" x14ac:dyDescent="0.35">
      <c r="E43" t="s">
        <v>173</v>
      </c>
    </row>
    <row r="45" spans="2:24" ht="29" x14ac:dyDescent="0.35">
      <c r="B45" s="18" t="s">
        <v>64</v>
      </c>
    </row>
    <row r="46" spans="2:24" x14ac:dyDescent="0.35">
      <c r="B46" t="s">
        <v>132</v>
      </c>
    </row>
    <row r="47" spans="2:24" x14ac:dyDescent="0.35">
      <c r="B47" t="s">
        <v>53</v>
      </c>
    </row>
  </sheetData>
  <mergeCells count="2">
    <mergeCell ref="B3:B4"/>
    <mergeCell ref="X3:X4"/>
  </mergeCell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X30"/>
  <sheetViews>
    <sheetView topLeftCell="A4" zoomScale="60" zoomScaleNormal="60" workbookViewId="0">
      <selection activeCell="X6" sqref="X6"/>
    </sheetView>
  </sheetViews>
  <sheetFormatPr defaultRowHeight="14.5" x14ac:dyDescent="0.35"/>
  <cols>
    <col min="2" max="2" width="25" customWidth="1"/>
    <col min="3" max="14" width="10.81640625" customWidth="1"/>
    <col min="15" max="15" width="9.54296875" bestFit="1" customWidth="1"/>
    <col min="16" max="16" width="8.453125" customWidth="1"/>
    <col min="17" max="23" width="9.90625" bestFit="1" customWidth="1"/>
  </cols>
  <sheetData>
    <row r="2" spans="2:24" x14ac:dyDescent="0.35">
      <c r="B2" s="37" t="s">
        <v>35</v>
      </c>
    </row>
    <row r="3" spans="2:24" ht="15" thickBot="1" x14ac:dyDescent="0.4"/>
    <row r="4" spans="2:24" ht="46" thickBot="1" x14ac:dyDescent="0.4">
      <c r="B4" s="74" t="s">
        <v>0</v>
      </c>
      <c r="C4" s="41" t="s">
        <v>36</v>
      </c>
      <c r="D4" s="41" t="s">
        <v>43</v>
      </c>
      <c r="E4" s="41" t="s">
        <v>38</v>
      </c>
      <c r="F4" s="41" t="s">
        <v>42</v>
      </c>
      <c r="G4" s="41" t="s">
        <v>166</v>
      </c>
      <c r="H4" s="41" t="s">
        <v>198</v>
      </c>
      <c r="I4" s="41" t="s">
        <v>50</v>
      </c>
      <c r="J4" s="39" t="s">
        <v>56</v>
      </c>
      <c r="K4" s="39" t="s">
        <v>57</v>
      </c>
      <c r="L4" s="42" t="s">
        <v>163</v>
      </c>
      <c r="M4" s="42" t="s">
        <v>165</v>
      </c>
      <c r="N4" s="39" t="s">
        <v>190</v>
      </c>
      <c r="O4" s="39" t="s">
        <v>277</v>
      </c>
      <c r="P4" s="42" t="s">
        <v>287</v>
      </c>
      <c r="Q4" s="42" t="s">
        <v>309</v>
      </c>
      <c r="R4" s="42" t="s">
        <v>313</v>
      </c>
      <c r="S4" s="42" t="s">
        <v>341</v>
      </c>
      <c r="T4" s="79" t="s">
        <v>344</v>
      </c>
      <c r="U4" s="42" t="s">
        <v>359</v>
      </c>
      <c r="V4" s="42" t="s">
        <v>369</v>
      </c>
      <c r="W4" s="42" t="s">
        <v>380</v>
      </c>
      <c r="X4" s="76" t="s">
        <v>1</v>
      </c>
    </row>
    <row r="5" spans="2:24" ht="15" thickBot="1" x14ac:dyDescent="0.4">
      <c r="B5" s="75"/>
      <c r="C5" s="31">
        <v>43889</v>
      </c>
      <c r="D5" s="31">
        <v>43893</v>
      </c>
      <c r="E5" s="31">
        <v>43895</v>
      </c>
      <c r="F5" s="31">
        <v>43896</v>
      </c>
      <c r="G5" s="31">
        <v>43897</v>
      </c>
      <c r="H5" s="31">
        <v>43899</v>
      </c>
      <c r="I5" s="31">
        <v>43871</v>
      </c>
      <c r="J5" s="30">
        <v>43907</v>
      </c>
      <c r="K5" s="30">
        <v>43909</v>
      </c>
      <c r="L5" s="20">
        <v>43900</v>
      </c>
      <c r="M5" s="20">
        <v>43903</v>
      </c>
      <c r="N5" s="20">
        <v>43914</v>
      </c>
      <c r="O5" s="20" t="s">
        <v>283</v>
      </c>
      <c r="P5" s="62">
        <v>43916</v>
      </c>
      <c r="Q5" s="20">
        <v>43902</v>
      </c>
      <c r="R5" s="20">
        <v>43906</v>
      </c>
      <c r="S5" s="20">
        <v>43918</v>
      </c>
      <c r="T5" s="20">
        <v>43921</v>
      </c>
      <c r="U5" s="20">
        <v>43915</v>
      </c>
      <c r="V5" s="20">
        <v>43916</v>
      </c>
      <c r="W5" s="20">
        <v>43916</v>
      </c>
      <c r="X5" s="78"/>
    </row>
    <row r="6" spans="2:24" ht="15" thickBot="1" x14ac:dyDescent="0.4">
      <c r="B6" s="2" t="s">
        <v>65</v>
      </c>
      <c r="C6" s="1">
        <v>1</v>
      </c>
      <c r="D6" s="1">
        <v>3</v>
      </c>
      <c r="E6" s="1">
        <v>10</v>
      </c>
      <c r="F6" s="1">
        <v>1</v>
      </c>
      <c r="G6" s="1">
        <v>9</v>
      </c>
      <c r="H6" s="57">
        <v>10</v>
      </c>
      <c r="I6" s="1">
        <v>10</v>
      </c>
      <c r="J6" s="12">
        <v>2</v>
      </c>
      <c r="K6" s="12">
        <v>11</v>
      </c>
      <c r="L6" s="12" t="s">
        <v>268</v>
      </c>
      <c r="M6" s="12">
        <v>17</v>
      </c>
      <c r="N6" s="12">
        <v>7</v>
      </c>
      <c r="O6" s="59">
        <v>1</v>
      </c>
      <c r="P6" s="12">
        <v>33</v>
      </c>
      <c r="Q6" s="12">
        <v>1</v>
      </c>
      <c r="R6" s="12">
        <v>17</v>
      </c>
      <c r="S6" s="12">
        <v>5</v>
      </c>
      <c r="T6" s="12">
        <v>1</v>
      </c>
      <c r="U6" s="12">
        <v>1</v>
      </c>
      <c r="V6" s="12">
        <v>1</v>
      </c>
      <c r="W6" s="12">
        <v>6</v>
      </c>
      <c r="X6" s="1">
        <f>SUM(C6:W6)</f>
        <v>147</v>
      </c>
    </row>
    <row r="7" spans="2:24" ht="15" thickBot="1" x14ac:dyDescent="0.4">
      <c r="B7" s="2" t="s">
        <v>61</v>
      </c>
      <c r="C7" s="1">
        <v>1</v>
      </c>
      <c r="D7" s="1">
        <v>3</v>
      </c>
      <c r="E7" s="1">
        <v>10</v>
      </c>
      <c r="F7" s="1">
        <v>1</v>
      </c>
      <c r="G7" s="1">
        <v>9</v>
      </c>
      <c r="H7" s="1">
        <v>10</v>
      </c>
      <c r="I7" s="1">
        <v>9</v>
      </c>
      <c r="J7" s="12">
        <v>2</v>
      </c>
      <c r="K7" s="12">
        <v>11</v>
      </c>
      <c r="L7" s="12"/>
      <c r="M7" s="12">
        <v>16</v>
      </c>
      <c r="N7" s="12">
        <v>7</v>
      </c>
      <c r="O7" s="12">
        <v>1</v>
      </c>
      <c r="P7" s="12">
        <v>33</v>
      </c>
      <c r="Q7" s="12">
        <v>1</v>
      </c>
      <c r="R7" s="12">
        <v>17</v>
      </c>
      <c r="S7" s="12">
        <v>5</v>
      </c>
      <c r="T7" s="12">
        <v>1</v>
      </c>
      <c r="U7" s="12">
        <v>1</v>
      </c>
      <c r="V7" s="12">
        <v>1</v>
      </c>
      <c r="W7" s="12">
        <v>6</v>
      </c>
      <c r="X7" s="46">
        <v>145</v>
      </c>
    </row>
    <row r="8" spans="2:24" ht="15" thickBot="1" x14ac:dyDescent="0.4">
      <c r="B8" s="45" t="s">
        <v>270</v>
      </c>
      <c r="C8" s="46"/>
      <c r="D8" s="46"/>
      <c r="E8" s="46">
        <v>3</v>
      </c>
      <c r="F8" s="46"/>
      <c r="G8" s="46"/>
      <c r="H8" s="46"/>
      <c r="I8" s="46"/>
      <c r="J8" s="12"/>
      <c r="K8" s="12">
        <v>4</v>
      </c>
      <c r="L8" s="12">
        <v>1</v>
      </c>
      <c r="M8" s="12"/>
      <c r="N8" s="12"/>
      <c r="O8" s="12"/>
      <c r="P8" s="12"/>
      <c r="Q8" s="12"/>
      <c r="R8" s="12"/>
      <c r="S8" s="12"/>
      <c r="T8" s="12"/>
      <c r="U8" s="12"/>
      <c r="V8" s="12"/>
      <c r="W8" s="12"/>
      <c r="X8" s="46">
        <v>8</v>
      </c>
    </row>
    <row r="9" spans="2:24" ht="15" thickBot="1" x14ac:dyDescent="0.4">
      <c r="B9" s="2" t="s">
        <v>2</v>
      </c>
      <c r="C9" s="1"/>
      <c r="D9" s="1"/>
      <c r="E9" s="1"/>
      <c r="F9" s="1"/>
      <c r="G9" s="1"/>
      <c r="H9" s="1"/>
      <c r="I9" s="1"/>
      <c r="J9" s="12"/>
      <c r="K9" s="12"/>
      <c r="L9" s="12"/>
      <c r="M9" s="12"/>
      <c r="N9" s="12"/>
      <c r="O9" s="12"/>
      <c r="P9" s="12"/>
      <c r="Q9" s="12"/>
      <c r="R9" s="12"/>
      <c r="S9" s="12"/>
      <c r="T9" s="12"/>
      <c r="U9" s="12"/>
      <c r="V9" s="12"/>
      <c r="W9" s="12"/>
      <c r="X9" s="1"/>
    </row>
    <row r="10" spans="2:24" ht="15" thickBot="1" x14ac:dyDescent="0.4">
      <c r="B10" s="3" t="s">
        <v>3</v>
      </c>
      <c r="C10" s="1"/>
      <c r="D10" s="1"/>
      <c r="E10" s="1"/>
      <c r="F10" s="1"/>
      <c r="G10" s="1"/>
      <c r="H10" s="1"/>
      <c r="I10" s="1"/>
      <c r="J10" s="12"/>
      <c r="K10" s="12"/>
      <c r="L10" s="12"/>
      <c r="M10" s="12"/>
      <c r="N10" s="12"/>
      <c r="O10" s="12"/>
      <c r="P10" s="12"/>
      <c r="Q10" s="12"/>
      <c r="R10" s="12"/>
      <c r="S10" s="12"/>
      <c r="T10" s="12"/>
      <c r="U10" s="12"/>
      <c r="V10" s="12"/>
      <c r="W10" s="12"/>
      <c r="X10" s="1"/>
    </row>
    <row r="11" spans="2:24" ht="15" thickBot="1" x14ac:dyDescent="0.4">
      <c r="B11" s="3" t="s">
        <v>4</v>
      </c>
      <c r="C11" s="1">
        <v>1</v>
      </c>
      <c r="D11" s="1"/>
      <c r="E11" s="1"/>
      <c r="F11" s="1"/>
      <c r="G11" s="1"/>
      <c r="H11" s="1"/>
      <c r="I11" s="1"/>
      <c r="J11" s="12"/>
      <c r="K11" s="12"/>
      <c r="L11" s="12"/>
      <c r="M11" s="12"/>
      <c r="N11" s="12"/>
      <c r="O11" s="12"/>
      <c r="P11" s="12"/>
      <c r="Q11" s="12"/>
      <c r="R11" s="12"/>
      <c r="S11" s="12"/>
      <c r="T11" s="12"/>
      <c r="U11" s="12"/>
      <c r="V11" s="12"/>
      <c r="W11" s="12"/>
      <c r="X11" s="1">
        <v>1</v>
      </c>
    </row>
    <row r="12" spans="2:24" ht="15" thickBot="1" x14ac:dyDescent="0.4">
      <c r="B12" s="3" t="s">
        <v>5</v>
      </c>
      <c r="C12" s="1"/>
      <c r="D12" s="1">
        <v>1</v>
      </c>
      <c r="E12" s="1">
        <v>6</v>
      </c>
      <c r="F12" s="1">
        <v>1</v>
      </c>
      <c r="G12" s="1">
        <v>4</v>
      </c>
      <c r="H12" s="1">
        <v>1</v>
      </c>
      <c r="I12" s="1">
        <v>6</v>
      </c>
      <c r="J12" s="12"/>
      <c r="K12" s="12">
        <v>3</v>
      </c>
      <c r="L12" s="12"/>
      <c r="M12" s="12"/>
      <c r="N12" s="12"/>
      <c r="O12" s="12"/>
      <c r="P12" s="12">
        <v>1</v>
      </c>
      <c r="Q12" s="12"/>
      <c r="R12" s="14" t="s">
        <v>331</v>
      </c>
      <c r="S12" s="12"/>
      <c r="T12" s="12"/>
      <c r="U12" s="12">
        <v>1</v>
      </c>
      <c r="V12" s="12">
        <v>1</v>
      </c>
      <c r="W12" s="12"/>
      <c r="X12" s="1">
        <v>28</v>
      </c>
    </row>
    <row r="13" spans="2:24" ht="15" thickBot="1" x14ac:dyDescent="0.4">
      <c r="B13" s="3" t="s">
        <v>6</v>
      </c>
      <c r="C13" s="1"/>
      <c r="D13" s="1">
        <v>2</v>
      </c>
      <c r="E13" s="1">
        <v>4</v>
      </c>
      <c r="F13" s="1"/>
      <c r="G13" s="1">
        <v>5</v>
      </c>
      <c r="H13" s="1">
        <v>9</v>
      </c>
      <c r="I13" s="1">
        <v>4</v>
      </c>
      <c r="J13" s="12">
        <v>2</v>
      </c>
      <c r="K13" s="12">
        <v>8</v>
      </c>
      <c r="L13" s="12"/>
      <c r="M13" s="12">
        <v>17</v>
      </c>
      <c r="N13" s="12">
        <v>7</v>
      </c>
      <c r="O13" s="59">
        <v>1</v>
      </c>
      <c r="P13" s="14" t="s">
        <v>308</v>
      </c>
      <c r="Q13" s="12">
        <v>1</v>
      </c>
      <c r="R13" s="12">
        <v>14</v>
      </c>
      <c r="S13" s="12">
        <v>5</v>
      </c>
      <c r="T13" s="12">
        <v>1</v>
      </c>
      <c r="U13" s="12"/>
      <c r="V13" s="12"/>
      <c r="W13" s="12" t="s">
        <v>386</v>
      </c>
      <c r="X13" s="1">
        <v>118</v>
      </c>
    </row>
    <row r="14" spans="2:24" ht="15" thickBot="1" x14ac:dyDescent="0.4">
      <c r="B14" s="2" t="s">
        <v>7</v>
      </c>
      <c r="C14" s="1"/>
      <c r="D14" s="1"/>
      <c r="E14" s="1"/>
      <c r="F14" s="1"/>
      <c r="G14" s="1"/>
      <c r="H14" s="1"/>
      <c r="I14" s="1"/>
      <c r="J14" s="12"/>
      <c r="K14" s="12"/>
      <c r="L14" s="12"/>
      <c r="M14" s="12"/>
      <c r="N14" s="12"/>
      <c r="O14" s="12"/>
      <c r="P14" s="12"/>
      <c r="Q14" s="12"/>
      <c r="R14" s="12"/>
      <c r="S14" s="12"/>
      <c r="T14" s="12"/>
      <c r="U14" s="12"/>
      <c r="V14" s="12"/>
      <c r="W14" s="12"/>
      <c r="X14" s="1"/>
    </row>
    <row r="15" spans="2:24" ht="15" thickBot="1" x14ac:dyDescent="0.4">
      <c r="B15" s="3" t="s">
        <v>8</v>
      </c>
      <c r="C15" s="1"/>
      <c r="D15" s="1"/>
      <c r="E15" s="1"/>
      <c r="F15" s="1"/>
      <c r="G15" s="1"/>
      <c r="H15" s="1">
        <v>3</v>
      </c>
      <c r="I15" s="1"/>
      <c r="J15" s="12">
        <v>2</v>
      </c>
      <c r="K15" s="12"/>
      <c r="L15" s="12"/>
      <c r="M15" s="12"/>
      <c r="N15" s="12"/>
      <c r="O15" s="12"/>
      <c r="P15" s="12">
        <v>3</v>
      </c>
      <c r="Q15" s="12"/>
      <c r="R15" s="12"/>
      <c r="S15" s="12"/>
      <c r="T15" s="12"/>
      <c r="U15" s="12"/>
      <c r="V15" s="12"/>
      <c r="W15" s="12"/>
      <c r="X15" s="1">
        <v>8</v>
      </c>
    </row>
    <row r="16" spans="2:24" ht="15" thickBot="1" x14ac:dyDescent="0.4">
      <c r="B16" s="3" t="s">
        <v>9</v>
      </c>
      <c r="C16" s="1"/>
      <c r="D16" s="1"/>
      <c r="E16" s="1">
        <v>3</v>
      </c>
      <c r="F16" s="1"/>
      <c r="G16" s="1">
        <v>2</v>
      </c>
      <c r="H16" s="1">
        <v>1</v>
      </c>
      <c r="I16" s="1"/>
      <c r="J16" s="12"/>
      <c r="K16" s="12"/>
      <c r="L16" s="12"/>
      <c r="M16" s="12">
        <v>1</v>
      </c>
      <c r="N16" s="12"/>
      <c r="O16" s="12"/>
      <c r="P16" s="12">
        <v>1</v>
      </c>
      <c r="Q16" s="12"/>
      <c r="R16" s="12"/>
      <c r="S16" s="12"/>
      <c r="T16" s="12"/>
      <c r="U16" s="12"/>
      <c r="V16" s="12">
        <v>1</v>
      </c>
      <c r="W16" s="12"/>
      <c r="X16" s="1">
        <v>9</v>
      </c>
    </row>
    <row r="17" spans="2:24" ht="15" thickBot="1" x14ac:dyDescent="0.4">
      <c r="B17" s="3" t="s">
        <v>10</v>
      </c>
      <c r="C17" s="1"/>
      <c r="D17" s="1"/>
      <c r="E17" s="1"/>
      <c r="F17" s="1"/>
      <c r="G17" s="1"/>
      <c r="H17" s="1"/>
      <c r="I17" s="1"/>
      <c r="J17" s="12"/>
      <c r="K17" s="12"/>
      <c r="L17" s="12"/>
      <c r="M17" s="12"/>
      <c r="N17" s="12"/>
      <c r="O17" s="12"/>
      <c r="P17" s="12"/>
      <c r="Q17" s="12"/>
      <c r="R17" s="12"/>
      <c r="S17" s="12"/>
      <c r="T17" s="12"/>
      <c r="U17" s="12"/>
      <c r="V17" s="12"/>
      <c r="W17" s="12"/>
      <c r="X17" s="1"/>
    </row>
    <row r="18" spans="2:24" ht="15" thickBot="1" x14ac:dyDescent="0.4">
      <c r="B18" s="3" t="s">
        <v>11</v>
      </c>
      <c r="C18" s="1"/>
      <c r="D18" s="1"/>
      <c r="E18" s="1"/>
      <c r="F18" s="1"/>
      <c r="G18" s="1"/>
      <c r="H18" s="1"/>
      <c r="I18" s="1"/>
      <c r="J18" s="12"/>
      <c r="K18" s="12"/>
      <c r="L18" s="12"/>
      <c r="M18" s="12"/>
      <c r="N18" s="12"/>
      <c r="O18" s="12"/>
      <c r="P18" s="12"/>
      <c r="Q18" s="12"/>
      <c r="R18" s="12"/>
      <c r="S18" s="12"/>
      <c r="T18" s="12"/>
      <c r="U18" s="12"/>
      <c r="V18" s="12"/>
      <c r="W18" s="12"/>
      <c r="X18" s="1"/>
    </row>
    <row r="19" spans="2:24" ht="15" thickBot="1" x14ac:dyDescent="0.4">
      <c r="B19" s="2" t="s">
        <v>12</v>
      </c>
      <c r="C19" s="1"/>
      <c r="D19" s="1"/>
      <c r="E19" s="1"/>
      <c r="F19" s="1"/>
      <c r="G19" s="1"/>
      <c r="H19" s="1"/>
      <c r="I19" s="1"/>
      <c r="J19" s="12"/>
      <c r="K19" s="12"/>
      <c r="L19" s="12"/>
      <c r="M19" s="12"/>
      <c r="N19" s="12"/>
      <c r="O19" s="12"/>
      <c r="P19" s="12"/>
      <c r="Q19" s="12"/>
      <c r="R19" s="12"/>
      <c r="S19" s="12"/>
      <c r="T19" s="12"/>
      <c r="U19" s="12"/>
      <c r="V19" s="12"/>
      <c r="W19" s="12"/>
      <c r="X19" s="1"/>
    </row>
    <row r="20" spans="2:24" ht="15" thickBot="1" x14ac:dyDescent="0.4">
      <c r="B20" s="3" t="s">
        <v>13</v>
      </c>
      <c r="C20" s="1"/>
      <c r="D20" s="1"/>
      <c r="E20" s="1"/>
      <c r="F20" s="1"/>
      <c r="G20" s="1"/>
      <c r="H20" s="1"/>
      <c r="I20" s="1"/>
      <c r="J20" s="12"/>
      <c r="K20" s="12"/>
      <c r="L20" s="12"/>
      <c r="M20" s="12"/>
      <c r="N20" s="12"/>
      <c r="O20" s="12"/>
      <c r="P20" s="12"/>
      <c r="Q20" s="12"/>
      <c r="R20" s="12"/>
      <c r="S20" s="12"/>
      <c r="T20" s="12"/>
      <c r="U20" s="12"/>
      <c r="V20" s="12"/>
      <c r="W20" s="12"/>
      <c r="X20" s="1"/>
    </row>
    <row r="21" spans="2:24" ht="15" thickBot="1" x14ac:dyDescent="0.4">
      <c r="B21" s="3" t="s">
        <v>14</v>
      </c>
      <c r="C21" s="1"/>
      <c r="D21" s="1"/>
      <c r="E21" s="1"/>
      <c r="F21" s="1"/>
      <c r="G21" s="1"/>
      <c r="H21" s="1"/>
      <c r="I21" s="1"/>
      <c r="J21" s="12"/>
      <c r="K21" s="12"/>
      <c r="L21" s="12"/>
      <c r="M21" s="12"/>
      <c r="N21" s="12"/>
      <c r="O21" s="12"/>
      <c r="P21" s="12"/>
      <c r="Q21" s="12"/>
      <c r="R21" s="12"/>
      <c r="S21" s="12"/>
      <c r="T21" s="12"/>
      <c r="U21" s="12"/>
      <c r="V21" s="12"/>
      <c r="W21" s="12"/>
      <c r="X21" s="1"/>
    </row>
    <row r="22" spans="2:24" ht="15" thickBot="1" x14ac:dyDescent="0.4">
      <c r="B22" s="3" t="s">
        <v>15</v>
      </c>
      <c r="C22" s="1">
        <v>1</v>
      </c>
      <c r="D22" s="1">
        <v>3</v>
      </c>
      <c r="E22" s="1">
        <v>10</v>
      </c>
      <c r="F22" s="1">
        <v>1</v>
      </c>
      <c r="G22" s="1">
        <v>9</v>
      </c>
      <c r="H22" s="1">
        <v>10</v>
      </c>
      <c r="I22" s="1">
        <v>10</v>
      </c>
      <c r="J22" s="12">
        <v>2</v>
      </c>
      <c r="K22" s="12">
        <v>11</v>
      </c>
      <c r="L22" s="12">
        <v>1</v>
      </c>
      <c r="M22" s="12">
        <v>16</v>
      </c>
      <c r="N22" s="12">
        <v>7</v>
      </c>
      <c r="O22" s="59">
        <v>1</v>
      </c>
      <c r="P22" s="12">
        <v>33</v>
      </c>
      <c r="Q22" s="12">
        <v>1</v>
      </c>
      <c r="R22" s="12">
        <v>17</v>
      </c>
      <c r="S22" s="12">
        <v>5</v>
      </c>
      <c r="T22" s="12">
        <v>1</v>
      </c>
      <c r="U22" s="12">
        <v>1</v>
      </c>
      <c r="V22" s="12">
        <v>1</v>
      </c>
      <c r="W22" s="12">
        <v>6</v>
      </c>
      <c r="X22" s="1">
        <v>147</v>
      </c>
    </row>
    <row r="23" spans="2:24" ht="15" thickBot="1" x14ac:dyDescent="0.4">
      <c r="B23" s="2" t="s">
        <v>169</v>
      </c>
      <c r="C23" s="1">
        <v>1830</v>
      </c>
      <c r="D23" s="1"/>
      <c r="E23" s="1"/>
      <c r="F23" s="1"/>
      <c r="G23" s="1">
        <v>3011</v>
      </c>
      <c r="H23" s="9" t="s">
        <v>152</v>
      </c>
      <c r="I23" s="1">
        <v>2423</v>
      </c>
      <c r="J23" s="12">
        <v>3145</v>
      </c>
      <c r="K23" s="12"/>
      <c r="L23" s="12"/>
      <c r="M23" s="12" t="s">
        <v>170</v>
      </c>
      <c r="N23" s="12">
        <v>3264</v>
      </c>
      <c r="O23" s="12">
        <v>3120</v>
      </c>
      <c r="P23" s="12"/>
      <c r="Q23" s="12">
        <v>3205</v>
      </c>
      <c r="R23" s="12">
        <v>3154</v>
      </c>
      <c r="S23" s="12">
        <v>3691</v>
      </c>
      <c r="T23" s="12">
        <v>3130</v>
      </c>
      <c r="U23" s="12">
        <v>1500</v>
      </c>
      <c r="V23" s="12"/>
      <c r="W23" s="12"/>
      <c r="X23" s="1"/>
    </row>
    <row r="24" spans="2:24" ht="15" thickBot="1" x14ac:dyDescent="0.4">
      <c r="B24" s="2" t="s">
        <v>20</v>
      </c>
      <c r="C24" s="1">
        <v>1</v>
      </c>
      <c r="D24" s="1">
        <v>1</v>
      </c>
      <c r="E24" s="1"/>
      <c r="F24" s="1"/>
      <c r="G24" s="1"/>
      <c r="H24" s="1"/>
      <c r="I24" s="9" t="s">
        <v>54</v>
      </c>
      <c r="J24" s="12"/>
      <c r="K24" s="12"/>
      <c r="L24" s="12"/>
      <c r="M24" s="12"/>
      <c r="N24" s="12"/>
      <c r="O24" s="12">
        <v>1</v>
      </c>
      <c r="P24" s="60">
        <v>3</v>
      </c>
      <c r="Q24" s="12"/>
      <c r="R24" s="12">
        <v>17</v>
      </c>
      <c r="S24" s="12"/>
      <c r="T24" s="12">
        <v>1</v>
      </c>
      <c r="U24" s="12"/>
      <c r="V24" s="12"/>
      <c r="W24" s="12"/>
      <c r="X24" s="1"/>
    </row>
    <row r="25" spans="2:24" ht="15" thickBot="1" x14ac:dyDescent="0.4">
      <c r="B25" s="2" t="s">
        <v>21</v>
      </c>
      <c r="C25" s="9" t="s">
        <v>37</v>
      </c>
      <c r="D25" s="9" t="s">
        <v>37</v>
      </c>
      <c r="E25" s="9" t="s">
        <v>37</v>
      </c>
      <c r="F25" s="9" t="s">
        <v>37</v>
      </c>
      <c r="G25" s="9" t="s">
        <v>37</v>
      </c>
      <c r="H25" s="9" t="s">
        <v>37</v>
      </c>
      <c r="I25" s="9" t="s">
        <v>37</v>
      </c>
      <c r="J25" s="14" t="s">
        <v>37</v>
      </c>
      <c r="K25" s="14" t="s">
        <v>79</v>
      </c>
      <c r="L25" s="14" t="s">
        <v>92</v>
      </c>
      <c r="M25" s="14" t="s">
        <v>37</v>
      </c>
      <c r="N25" s="12">
        <v>1</v>
      </c>
      <c r="O25" s="12" t="s">
        <v>289</v>
      </c>
      <c r="P25" s="12">
        <v>3</v>
      </c>
      <c r="Q25" s="12">
        <v>1</v>
      </c>
      <c r="R25" s="71" t="s">
        <v>37</v>
      </c>
      <c r="S25" s="14" t="s">
        <v>37</v>
      </c>
      <c r="T25" s="14" t="s">
        <v>352</v>
      </c>
      <c r="U25" s="14" t="s">
        <v>37</v>
      </c>
      <c r="V25" s="14" t="s">
        <v>37</v>
      </c>
      <c r="W25" s="12" t="s">
        <v>289</v>
      </c>
      <c r="X25" s="1">
        <v>5</v>
      </c>
    </row>
    <row r="26" spans="2:24" ht="15" thickBot="1" x14ac:dyDescent="0.4">
      <c r="B26" s="2" t="s">
        <v>40</v>
      </c>
      <c r="C26" s="1"/>
      <c r="D26" s="1"/>
      <c r="E26" s="33" t="s">
        <v>63</v>
      </c>
      <c r="F26" s="1"/>
      <c r="G26" s="1"/>
      <c r="H26" s="1"/>
      <c r="I26" s="1"/>
      <c r="J26" s="12"/>
      <c r="K26" s="12"/>
      <c r="L26" s="12"/>
      <c r="M26" s="12"/>
      <c r="N26" s="12"/>
      <c r="O26" s="12"/>
      <c r="P26" s="12"/>
      <c r="Q26" s="12"/>
      <c r="R26" s="12"/>
      <c r="S26" s="12"/>
      <c r="T26" s="12"/>
      <c r="U26" s="12"/>
      <c r="V26" s="12"/>
      <c r="W26" s="12"/>
      <c r="X26" s="1">
        <v>1</v>
      </c>
    </row>
    <row r="27" spans="2:24" ht="15" thickBot="1" x14ac:dyDescent="0.4">
      <c r="B27" s="2" t="s">
        <v>44</v>
      </c>
      <c r="C27" s="1"/>
      <c r="D27" s="1">
        <v>1</v>
      </c>
      <c r="E27" s="1"/>
      <c r="F27" s="1"/>
      <c r="G27" s="1">
        <v>2</v>
      </c>
      <c r="H27" s="1"/>
      <c r="I27" s="1">
        <v>7</v>
      </c>
      <c r="J27" s="12"/>
      <c r="K27" s="12"/>
      <c r="L27" s="12"/>
      <c r="M27" s="12">
        <v>3</v>
      </c>
      <c r="N27" s="12"/>
      <c r="O27" s="12"/>
      <c r="P27" s="12">
        <v>1</v>
      </c>
      <c r="Q27" s="12"/>
      <c r="R27" s="12"/>
      <c r="S27" s="12"/>
      <c r="T27" s="12"/>
      <c r="U27" s="12">
        <v>1</v>
      </c>
      <c r="V27" s="12"/>
      <c r="W27" s="12"/>
      <c r="X27" s="1">
        <v>14</v>
      </c>
    </row>
    <row r="28" spans="2:24" ht="15" thickBot="1" x14ac:dyDescent="0.4">
      <c r="B28" s="13" t="s">
        <v>51</v>
      </c>
      <c r="C28" s="12"/>
      <c r="D28" s="12"/>
      <c r="E28" s="12"/>
      <c r="F28" s="12"/>
      <c r="G28" s="12"/>
      <c r="H28" s="12"/>
      <c r="I28" s="34" t="s">
        <v>150</v>
      </c>
      <c r="J28" s="12"/>
      <c r="K28" s="12"/>
      <c r="L28" s="12"/>
      <c r="M28" s="12"/>
      <c r="N28" s="12"/>
      <c r="O28" s="12"/>
      <c r="P28" s="12"/>
      <c r="Q28" s="12"/>
      <c r="R28" s="12"/>
      <c r="S28" s="12"/>
      <c r="T28" s="12"/>
      <c r="U28" s="12"/>
      <c r="V28" s="12"/>
      <c r="W28" s="12"/>
      <c r="X28" s="8">
        <v>1</v>
      </c>
    </row>
    <row r="30" spans="2:24" ht="409.5" x14ac:dyDescent="0.35">
      <c r="B30" s="27"/>
      <c r="C30" s="28"/>
      <c r="E30" s="27" t="s">
        <v>149</v>
      </c>
      <c r="H30" s="29" t="s">
        <v>273</v>
      </c>
      <c r="I30" s="28" t="s">
        <v>151</v>
      </c>
      <c r="L30" s="29" t="s">
        <v>269</v>
      </c>
      <c r="M30" s="29" t="s">
        <v>205</v>
      </c>
      <c r="R30" s="73" t="s">
        <v>332</v>
      </c>
    </row>
  </sheetData>
  <mergeCells count="2">
    <mergeCell ref="B4:B5"/>
    <mergeCell ref="X4:X5"/>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359E-B360-49B4-8FD0-8B368F8635A6}">
  <dimension ref="A1:N157"/>
  <sheetViews>
    <sheetView topLeftCell="A139" zoomScale="80" zoomScaleNormal="80" workbookViewId="0">
      <selection activeCell="N149" sqref="N149"/>
    </sheetView>
  </sheetViews>
  <sheetFormatPr defaultRowHeight="14.5" x14ac:dyDescent="0.35"/>
  <cols>
    <col min="1" max="1" width="8.81640625" customWidth="1"/>
    <col min="2" max="2" width="8" customWidth="1"/>
    <col min="4" max="4" width="10.453125" customWidth="1"/>
    <col min="5" max="5" width="13" customWidth="1"/>
    <col min="6" max="6" width="12.81640625" customWidth="1"/>
    <col min="7" max="7" width="10.453125" customWidth="1"/>
    <col min="8" max="8" width="13.81640625" customWidth="1"/>
    <col min="9" max="9" width="13.453125" customWidth="1"/>
    <col min="10" max="10" width="19.1796875" customWidth="1"/>
    <col min="11" max="11" width="9.6328125" customWidth="1"/>
    <col min="12" max="12" width="12.54296875" customWidth="1"/>
    <col min="13" max="13" width="15.36328125" customWidth="1"/>
    <col min="14" max="14" width="8.81640625" customWidth="1"/>
  </cols>
  <sheetData>
    <row r="1" spans="1:14" ht="58" x14ac:dyDescent="0.35">
      <c r="A1" s="21" t="s">
        <v>66</v>
      </c>
      <c r="B1" s="22" t="s">
        <v>70</v>
      </c>
      <c r="C1" s="22" t="s">
        <v>71</v>
      </c>
      <c r="D1" s="22" t="s">
        <v>67</v>
      </c>
      <c r="E1" s="22" t="s">
        <v>76</v>
      </c>
      <c r="F1" s="22" t="s">
        <v>68</v>
      </c>
      <c r="G1" s="22" t="s">
        <v>69</v>
      </c>
      <c r="H1" s="22" t="s">
        <v>74</v>
      </c>
      <c r="I1" s="22" t="s">
        <v>78</v>
      </c>
      <c r="J1" s="22" t="s">
        <v>87</v>
      </c>
      <c r="K1" s="22" t="s">
        <v>107</v>
      </c>
      <c r="L1" s="23" t="s">
        <v>88</v>
      </c>
      <c r="M1" s="22" t="s">
        <v>89</v>
      </c>
      <c r="N1" t="s">
        <v>80</v>
      </c>
    </row>
    <row r="3" spans="1:14" x14ac:dyDescent="0.35">
      <c r="A3" t="s">
        <v>36</v>
      </c>
      <c r="B3">
        <v>1</v>
      </c>
      <c r="C3">
        <v>1</v>
      </c>
      <c r="D3">
        <v>1830</v>
      </c>
      <c r="E3">
        <v>6</v>
      </c>
      <c r="F3" s="19">
        <v>30</v>
      </c>
      <c r="G3">
        <v>31</v>
      </c>
      <c r="H3" t="s">
        <v>75</v>
      </c>
      <c r="I3" t="s">
        <v>79</v>
      </c>
      <c r="J3" t="s">
        <v>73</v>
      </c>
      <c r="K3" t="s">
        <v>75</v>
      </c>
      <c r="L3" t="s">
        <v>164</v>
      </c>
      <c r="N3" t="s">
        <v>72</v>
      </c>
    </row>
    <row r="4" spans="1:14" x14ac:dyDescent="0.35">
      <c r="A4" t="s">
        <v>43</v>
      </c>
      <c r="B4">
        <v>1</v>
      </c>
      <c r="C4">
        <v>2</v>
      </c>
      <c r="E4">
        <v>1</v>
      </c>
      <c r="F4" s="19" t="s">
        <v>334</v>
      </c>
      <c r="G4" s="19" t="s">
        <v>336</v>
      </c>
      <c r="H4" t="s">
        <v>75</v>
      </c>
      <c r="I4" t="s">
        <v>79</v>
      </c>
      <c r="J4" t="s">
        <v>86</v>
      </c>
      <c r="K4" t="s">
        <v>75</v>
      </c>
      <c r="N4" t="s">
        <v>135</v>
      </c>
    </row>
    <row r="5" spans="1:14" x14ac:dyDescent="0.35">
      <c r="A5" t="s">
        <v>43</v>
      </c>
      <c r="B5">
        <v>2</v>
      </c>
      <c r="C5">
        <v>3</v>
      </c>
      <c r="E5">
        <v>1</v>
      </c>
      <c r="F5" s="19" t="s">
        <v>335</v>
      </c>
      <c r="G5" s="19">
        <v>39</v>
      </c>
      <c r="H5" t="s">
        <v>75</v>
      </c>
      <c r="I5" t="s">
        <v>79</v>
      </c>
      <c r="J5" t="s">
        <v>136</v>
      </c>
      <c r="K5" t="s">
        <v>75</v>
      </c>
      <c r="N5" t="s">
        <v>77</v>
      </c>
    </row>
    <row r="6" spans="1:14" x14ac:dyDescent="0.35">
      <c r="A6" t="s">
        <v>43</v>
      </c>
      <c r="B6">
        <v>3</v>
      </c>
      <c r="C6">
        <v>4</v>
      </c>
      <c r="E6">
        <v>1</v>
      </c>
      <c r="F6" s="19">
        <v>35</v>
      </c>
      <c r="G6" s="19">
        <v>35</v>
      </c>
      <c r="H6" t="s">
        <v>75</v>
      </c>
      <c r="I6" t="s">
        <v>79</v>
      </c>
      <c r="J6" t="s">
        <v>137</v>
      </c>
      <c r="K6" t="s">
        <v>75</v>
      </c>
      <c r="N6" t="s">
        <v>77</v>
      </c>
    </row>
    <row r="7" spans="1:14" x14ac:dyDescent="0.35">
      <c r="A7" t="s">
        <v>38</v>
      </c>
      <c r="B7">
        <v>1</v>
      </c>
      <c r="C7">
        <v>5</v>
      </c>
      <c r="F7" s="19">
        <v>25</v>
      </c>
      <c r="G7" s="19" t="s">
        <v>92</v>
      </c>
      <c r="H7" t="s">
        <v>91</v>
      </c>
      <c r="I7" t="s">
        <v>79</v>
      </c>
      <c r="J7" t="s">
        <v>85</v>
      </c>
      <c r="N7" t="s">
        <v>134</v>
      </c>
    </row>
    <row r="8" spans="1:14" x14ac:dyDescent="0.35">
      <c r="A8" t="s">
        <v>38</v>
      </c>
      <c r="B8">
        <v>2</v>
      </c>
      <c r="C8">
        <v>6</v>
      </c>
      <c r="F8" s="19">
        <v>27</v>
      </c>
      <c r="G8" s="19" t="s">
        <v>92</v>
      </c>
      <c r="H8" t="s">
        <v>91</v>
      </c>
      <c r="I8" t="s">
        <v>79</v>
      </c>
      <c r="J8" t="s">
        <v>85</v>
      </c>
    </row>
    <row r="9" spans="1:14" x14ac:dyDescent="0.35">
      <c r="A9" t="s">
        <v>38</v>
      </c>
      <c r="B9">
        <v>3</v>
      </c>
      <c r="C9">
        <v>7</v>
      </c>
      <c r="F9" s="19">
        <v>32</v>
      </c>
      <c r="H9" t="s">
        <v>75</v>
      </c>
      <c r="I9" t="s">
        <v>79</v>
      </c>
    </row>
    <row r="10" spans="1:14" x14ac:dyDescent="0.35">
      <c r="A10" t="s">
        <v>38</v>
      </c>
      <c r="B10">
        <v>4</v>
      </c>
      <c r="C10">
        <v>8</v>
      </c>
      <c r="F10" s="19">
        <v>33</v>
      </c>
      <c r="G10" s="19" t="s">
        <v>92</v>
      </c>
      <c r="H10" t="s">
        <v>91</v>
      </c>
      <c r="I10" t="s">
        <v>79</v>
      </c>
      <c r="J10" t="s">
        <v>85</v>
      </c>
    </row>
    <row r="11" spans="1:14" x14ac:dyDescent="0.35">
      <c r="A11" t="s">
        <v>38</v>
      </c>
      <c r="B11">
        <v>5</v>
      </c>
      <c r="C11">
        <v>9</v>
      </c>
      <c r="F11" s="19">
        <v>34</v>
      </c>
      <c r="H11" t="s">
        <v>75</v>
      </c>
      <c r="I11" t="s">
        <v>79</v>
      </c>
      <c r="J11" t="s">
        <v>41</v>
      </c>
      <c r="K11" t="s">
        <v>75</v>
      </c>
    </row>
    <row r="12" spans="1:14" x14ac:dyDescent="0.35">
      <c r="A12" t="s">
        <v>38</v>
      </c>
      <c r="B12" s="35">
        <v>6</v>
      </c>
      <c r="C12">
        <v>10</v>
      </c>
      <c r="F12" s="19" t="s">
        <v>131</v>
      </c>
      <c r="H12" t="s">
        <v>75</v>
      </c>
      <c r="I12" t="s">
        <v>79</v>
      </c>
      <c r="J12" t="s">
        <v>133</v>
      </c>
      <c r="K12" t="s">
        <v>75</v>
      </c>
    </row>
    <row r="13" spans="1:14" x14ac:dyDescent="0.35">
      <c r="A13" t="s">
        <v>38</v>
      </c>
      <c r="B13">
        <v>7</v>
      </c>
      <c r="C13">
        <v>11</v>
      </c>
      <c r="F13" s="19">
        <v>35</v>
      </c>
      <c r="H13" t="s">
        <v>75</v>
      </c>
      <c r="I13" t="s">
        <v>79</v>
      </c>
      <c r="J13" t="s">
        <v>84</v>
      </c>
      <c r="K13" t="s">
        <v>75</v>
      </c>
    </row>
    <row r="14" spans="1:14" x14ac:dyDescent="0.35">
      <c r="A14" t="s">
        <v>38</v>
      </c>
      <c r="B14">
        <v>8</v>
      </c>
      <c r="C14">
        <v>12</v>
      </c>
      <c r="F14" s="19" t="s">
        <v>81</v>
      </c>
      <c r="H14" t="s">
        <v>75</v>
      </c>
      <c r="I14" t="s">
        <v>79</v>
      </c>
      <c r="K14" t="s">
        <v>75</v>
      </c>
    </row>
    <row r="15" spans="1:14" x14ac:dyDescent="0.35">
      <c r="A15" t="s">
        <v>38</v>
      </c>
      <c r="B15">
        <v>9</v>
      </c>
      <c r="C15">
        <v>13</v>
      </c>
      <c r="F15" s="19">
        <v>36</v>
      </c>
      <c r="H15" t="s">
        <v>75</v>
      </c>
      <c r="I15" t="s">
        <v>79</v>
      </c>
      <c r="K15" t="s">
        <v>75</v>
      </c>
    </row>
    <row r="16" spans="1:14" x14ac:dyDescent="0.35">
      <c r="A16" t="s">
        <v>38</v>
      </c>
      <c r="B16">
        <v>10</v>
      </c>
      <c r="C16">
        <v>14</v>
      </c>
      <c r="F16" s="19" t="s">
        <v>82</v>
      </c>
      <c r="H16" t="s">
        <v>75</v>
      </c>
      <c r="I16" t="s">
        <v>79</v>
      </c>
      <c r="J16" t="s">
        <v>84</v>
      </c>
      <c r="K16" t="s">
        <v>75</v>
      </c>
    </row>
    <row r="17" spans="1:14" x14ac:dyDescent="0.35">
      <c r="A17" t="s">
        <v>38</v>
      </c>
      <c r="B17">
        <v>11</v>
      </c>
      <c r="C17">
        <v>15</v>
      </c>
      <c r="F17" s="19">
        <v>37</v>
      </c>
      <c r="H17" t="s">
        <v>75</v>
      </c>
      <c r="I17" t="s">
        <v>79</v>
      </c>
      <c r="J17" t="s">
        <v>84</v>
      </c>
      <c r="K17" t="s">
        <v>75</v>
      </c>
    </row>
    <row r="18" spans="1:14" x14ac:dyDescent="0.35">
      <c r="A18" t="s">
        <v>38</v>
      </c>
      <c r="B18">
        <v>12</v>
      </c>
      <c r="C18">
        <v>16</v>
      </c>
      <c r="F18" s="19">
        <v>38</v>
      </c>
      <c r="H18" t="s">
        <v>75</v>
      </c>
      <c r="I18" t="s">
        <v>79</v>
      </c>
      <c r="K18" t="s">
        <v>75</v>
      </c>
    </row>
    <row r="19" spans="1:14" x14ac:dyDescent="0.35">
      <c r="A19" t="s">
        <v>38</v>
      </c>
      <c r="B19">
        <v>13</v>
      </c>
      <c r="C19">
        <v>17</v>
      </c>
      <c r="F19" s="19" t="s">
        <v>83</v>
      </c>
      <c r="H19" t="s">
        <v>75</v>
      </c>
      <c r="I19" t="s">
        <v>79</v>
      </c>
      <c r="K19" t="s">
        <v>75</v>
      </c>
    </row>
    <row r="20" spans="1:14" x14ac:dyDescent="0.35">
      <c r="A20" t="s">
        <v>42</v>
      </c>
      <c r="B20">
        <v>1</v>
      </c>
      <c r="C20">
        <v>18</v>
      </c>
      <c r="E20">
        <v>4</v>
      </c>
      <c r="F20" s="19">
        <v>35</v>
      </c>
      <c r="H20" t="s">
        <v>75</v>
      </c>
      <c r="I20" t="s">
        <v>79</v>
      </c>
      <c r="J20" t="s">
        <v>96</v>
      </c>
      <c r="K20" t="s">
        <v>75</v>
      </c>
      <c r="N20" t="s">
        <v>108</v>
      </c>
    </row>
    <row r="21" spans="1:14" x14ac:dyDescent="0.35">
      <c r="A21" t="s">
        <v>97</v>
      </c>
      <c r="B21">
        <v>1</v>
      </c>
      <c r="C21">
        <v>19</v>
      </c>
      <c r="D21">
        <v>2870</v>
      </c>
      <c r="E21">
        <v>1</v>
      </c>
      <c r="F21" s="19" t="s">
        <v>98</v>
      </c>
      <c r="H21" t="s">
        <v>75</v>
      </c>
      <c r="I21" t="s">
        <v>79</v>
      </c>
      <c r="J21" t="s">
        <v>99</v>
      </c>
      <c r="K21" t="s">
        <v>100</v>
      </c>
      <c r="N21" t="s">
        <v>160</v>
      </c>
    </row>
    <row r="22" spans="1:14" x14ac:dyDescent="0.35">
      <c r="A22" t="s">
        <v>97</v>
      </c>
      <c r="B22">
        <v>2</v>
      </c>
      <c r="C22">
        <v>20</v>
      </c>
      <c r="D22">
        <v>3730</v>
      </c>
      <c r="E22">
        <v>6</v>
      </c>
      <c r="F22" s="19" t="s">
        <v>101</v>
      </c>
      <c r="H22" t="s">
        <v>75</v>
      </c>
      <c r="I22" t="s">
        <v>79</v>
      </c>
      <c r="J22" t="s">
        <v>158</v>
      </c>
      <c r="K22" t="s">
        <v>100</v>
      </c>
    </row>
    <row r="23" spans="1:14" x14ac:dyDescent="0.35">
      <c r="A23" t="s">
        <v>97</v>
      </c>
      <c r="B23">
        <v>3</v>
      </c>
      <c r="C23">
        <v>21</v>
      </c>
      <c r="D23">
        <v>3820</v>
      </c>
      <c r="E23">
        <v>4</v>
      </c>
      <c r="F23" s="19">
        <v>36</v>
      </c>
      <c r="H23" t="s">
        <v>75</v>
      </c>
      <c r="I23" t="s">
        <v>79</v>
      </c>
      <c r="J23" t="s">
        <v>159</v>
      </c>
      <c r="K23" t="s">
        <v>100</v>
      </c>
    </row>
    <row r="24" spans="1:14" x14ac:dyDescent="0.35">
      <c r="A24" t="s">
        <v>97</v>
      </c>
      <c r="B24">
        <v>4</v>
      </c>
      <c r="C24">
        <v>22</v>
      </c>
      <c r="D24">
        <v>1880</v>
      </c>
      <c r="E24">
        <v>3</v>
      </c>
      <c r="F24" s="19" t="s">
        <v>102</v>
      </c>
      <c r="H24" t="s">
        <v>75</v>
      </c>
      <c r="I24" t="s">
        <v>79</v>
      </c>
      <c r="J24" t="s">
        <v>103</v>
      </c>
      <c r="K24" t="s">
        <v>100</v>
      </c>
    </row>
    <row r="25" spans="1:14" x14ac:dyDescent="0.35">
      <c r="A25" t="s">
        <v>97</v>
      </c>
      <c r="B25">
        <v>5</v>
      </c>
      <c r="C25">
        <v>23</v>
      </c>
      <c r="D25">
        <v>2970</v>
      </c>
      <c r="E25">
        <v>1</v>
      </c>
      <c r="F25" s="19" t="s">
        <v>104</v>
      </c>
      <c r="H25" t="s">
        <v>75</v>
      </c>
      <c r="I25" t="s">
        <v>79</v>
      </c>
      <c r="J25" t="s">
        <v>84</v>
      </c>
      <c r="K25" t="s">
        <v>100</v>
      </c>
    </row>
    <row r="26" spans="1:14" x14ac:dyDescent="0.35">
      <c r="A26" t="s">
        <v>97</v>
      </c>
      <c r="B26">
        <v>6</v>
      </c>
      <c r="C26">
        <v>24</v>
      </c>
      <c r="D26">
        <v>3040</v>
      </c>
      <c r="E26">
        <v>4</v>
      </c>
      <c r="F26" s="19" t="s">
        <v>105</v>
      </c>
      <c r="H26" t="s">
        <v>75</v>
      </c>
      <c r="I26" t="s">
        <v>79</v>
      </c>
      <c r="J26" t="s">
        <v>157</v>
      </c>
      <c r="K26" t="s">
        <v>100</v>
      </c>
    </row>
    <row r="27" spans="1:14" x14ac:dyDescent="0.35">
      <c r="A27" t="s">
        <v>97</v>
      </c>
      <c r="B27">
        <v>7</v>
      </c>
      <c r="C27">
        <v>25</v>
      </c>
      <c r="D27">
        <v>2460</v>
      </c>
      <c r="E27">
        <v>2</v>
      </c>
      <c r="F27" s="19" t="s">
        <v>102</v>
      </c>
      <c r="H27" t="s">
        <v>75</v>
      </c>
      <c r="I27" t="s">
        <v>79</v>
      </c>
      <c r="J27" t="s">
        <v>41</v>
      </c>
      <c r="K27" t="s">
        <v>100</v>
      </c>
    </row>
    <row r="28" spans="1:14" x14ac:dyDescent="0.35">
      <c r="A28" t="s">
        <v>97</v>
      </c>
      <c r="B28">
        <v>8</v>
      </c>
      <c r="C28">
        <v>26</v>
      </c>
      <c r="D28">
        <v>2800</v>
      </c>
      <c r="E28">
        <v>2</v>
      </c>
      <c r="F28" s="19">
        <v>38</v>
      </c>
      <c r="H28" t="s">
        <v>75</v>
      </c>
      <c r="I28" t="s">
        <v>79</v>
      </c>
      <c r="J28" t="s">
        <v>84</v>
      </c>
      <c r="K28" t="s">
        <v>100</v>
      </c>
    </row>
    <row r="29" spans="1:14" x14ac:dyDescent="0.35">
      <c r="A29" t="s">
        <v>97</v>
      </c>
      <c r="B29">
        <v>9</v>
      </c>
      <c r="C29">
        <v>27</v>
      </c>
      <c r="D29">
        <v>3530</v>
      </c>
      <c r="E29">
        <v>7</v>
      </c>
      <c r="F29" s="19" t="s">
        <v>106</v>
      </c>
      <c r="H29" t="s">
        <v>75</v>
      </c>
      <c r="I29" t="s">
        <v>79</v>
      </c>
      <c r="J29" t="s">
        <v>41</v>
      </c>
      <c r="K29" t="s">
        <v>100</v>
      </c>
    </row>
    <row r="30" spans="1:14" x14ac:dyDescent="0.35">
      <c r="A30" t="s">
        <v>56</v>
      </c>
      <c r="B30">
        <v>1</v>
      </c>
      <c r="C30">
        <v>28</v>
      </c>
      <c r="D30">
        <v>3400</v>
      </c>
      <c r="E30">
        <v>5</v>
      </c>
      <c r="F30">
        <v>37</v>
      </c>
      <c r="G30" s="19" t="s">
        <v>125</v>
      </c>
      <c r="I30" t="s">
        <v>128</v>
      </c>
      <c r="J30" t="s">
        <v>129</v>
      </c>
      <c r="K30" t="s">
        <v>130</v>
      </c>
      <c r="M30" t="s">
        <v>126</v>
      </c>
      <c r="N30" t="s">
        <v>121</v>
      </c>
    </row>
    <row r="31" spans="1:14" x14ac:dyDescent="0.35">
      <c r="A31" t="s">
        <v>56</v>
      </c>
      <c r="B31">
        <v>2</v>
      </c>
      <c r="C31">
        <v>29</v>
      </c>
      <c r="D31">
        <v>2890</v>
      </c>
      <c r="E31">
        <v>5</v>
      </c>
      <c r="F31">
        <v>36</v>
      </c>
      <c r="G31" s="19" t="s">
        <v>124</v>
      </c>
      <c r="I31" t="s">
        <v>79</v>
      </c>
      <c r="J31" t="s">
        <v>129</v>
      </c>
      <c r="K31" t="s">
        <v>130</v>
      </c>
      <c r="M31" t="s">
        <v>126</v>
      </c>
    </row>
    <row r="32" spans="1:14" x14ac:dyDescent="0.35">
      <c r="A32" t="s">
        <v>50</v>
      </c>
      <c r="B32">
        <v>1</v>
      </c>
      <c r="C32">
        <v>30</v>
      </c>
      <c r="D32">
        <v>2450</v>
      </c>
      <c r="G32" s="19" t="s">
        <v>139</v>
      </c>
      <c r="I32" t="s">
        <v>79</v>
      </c>
      <c r="J32" t="s">
        <v>148</v>
      </c>
      <c r="N32" t="s">
        <v>146</v>
      </c>
    </row>
    <row r="33" spans="1:14" x14ac:dyDescent="0.35">
      <c r="A33" t="s">
        <v>50</v>
      </c>
      <c r="B33">
        <v>2</v>
      </c>
      <c r="C33">
        <v>31</v>
      </c>
      <c r="D33">
        <v>2050</v>
      </c>
      <c r="G33" s="19" t="s">
        <v>140</v>
      </c>
      <c r="H33" t="s">
        <v>75</v>
      </c>
      <c r="I33" t="s">
        <v>79</v>
      </c>
      <c r="J33" t="s">
        <v>41</v>
      </c>
    </row>
    <row r="34" spans="1:14" x14ac:dyDescent="0.35">
      <c r="A34" t="s">
        <v>50</v>
      </c>
      <c r="B34">
        <v>3</v>
      </c>
      <c r="C34">
        <v>32</v>
      </c>
      <c r="D34">
        <v>2350</v>
      </c>
      <c r="G34" s="19" t="s">
        <v>141</v>
      </c>
      <c r="H34" t="s">
        <v>75</v>
      </c>
      <c r="I34" t="s">
        <v>79</v>
      </c>
      <c r="J34" t="s">
        <v>41</v>
      </c>
    </row>
    <row r="35" spans="1:14" x14ac:dyDescent="0.35">
      <c r="A35" t="s">
        <v>50</v>
      </c>
      <c r="B35" s="35">
        <v>4</v>
      </c>
      <c r="C35">
        <v>33</v>
      </c>
      <c r="D35">
        <v>2200</v>
      </c>
      <c r="G35" s="19" t="s">
        <v>142</v>
      </c>
      <c r="H35" t="s">
        <v>75</v>
      </c>
      <c r="I35" t="s">
        <v>79</v>
      </c>
    </row>
    <row r="36" spans="1:14" x14ac:dyDescent="0.35">
      <c r="A36" t="s">
        <v>50</v>
      </c>
      <c r="B36">
        <v>5</v>
      </c>
      <c r="C36">
        <v>34</v>
      </c>
      <c r="D36">
        <v>3030</v>
      </c>
      <c r="G36" s="19">
        <v>39</v>
      </c>
      <c r="I36" t="s">
        <v>79</v>
      </c>
    </row>
    <row r="37" spans="1:14" x14ac:dyDescent="0.35">
      <c r="A37" t="s">
        <v>50</v>
      </c>
      <c r="B37">
        <v>6</v>
      </c>
      <c r="C37">
        <v>35</v>
      </c>
      <c r="D37">
        <v>3800</v>
      </c>
      <c r="G37" s="19">
        <v>37</v>
      </c>
      <c r="I37" t="s">
        <v>79</v>
      </c>
      <c r="J37" t="s">
        <v>147</v>
      </c>
    </row>
    <row r="38" spans="1:14" x14ac:dyDescent="0.35">
      <c r="A38" t="s">
        <v>50</v>
      </c>
      <c r="B38">
        <v>7</v>
      </c>
      <c r="C38">
        <v>36</v>
      </c>
      <c r="D38">
        <v>2300</v>
      </c>
      <c r="G38" s="19" t="s">
        <v>143</v>
      </c>
      <c r="H38" t="s">
        <v>75</v>
      </c>
      <c r="I38" t="s">
        <v>79</v>
      </c>
    </row>
    <row r="39" spans="1:14" x14ac:dyDescent="0.35">
      <c r="A39" t="s">
        <v>50</v>
      </c>
      <c r="B39" s="19" t="s">
        <v>145</v>
      </c>
      <c r="C39">
        <v>37</v>
      </c>
      <c r="D39">
        <v>1520</v>
      </c>
      <c r="G39" s="19">
        <v>31</v>
      </c>
      <c r="H39" t="s">
        <v>75</v>
      </c>
      <c r="I39" t="s">
        <v>79</v>
      </c>
      <c r="J39" t="s">
        <v>41</v>
      </c>
    </row>
    <row r="40" spans="1:14" x14ac:dyDescent="0.35">
      <c r="A40" t="s">
        <v>50</v>
      </c>
      <c r="B40" s="19" t="s">
        <v>144</v>
      </c>
      <c r="C40">
        <v>38</v>
      </c>
      <c r="D40">
        <v>1720</v>
      </c>
      <c r="G40" s="19">
        <v>31</v>
      </c>
      <c r="H40" t="s">
        <v>75</v>
      </c>
      <c r="I40" t="s">
        <v>79</v>
      </c>
      <c r="J40" t="s">
        <v>41</v>
      </c>
    </row>
    <row r="41" spans="1:14" x14ac:dyDescent="0.35">
      <c r="A41" t="s">
        <v>50</v>
      </c>
      <c r="B41" s="19">
        <v>10</v>
      </c>
      <c r="C41">
        <v>39</v>
      </c>
      <c r="D41">
        <v>2810</v>
      </c>
      <c r="G41" s="19">
        <v>39</v>
      </c>
      <c r="I41" t="s">
        <v>79</v>
      </c>
    </row>
    <row r="42" spans="1:14" x14ac:dyDescent="0.35">
      <c r="A42" t="s">
        <v>153</v>
      </c>
      <c r="B42" s="19">
        <v>1</v>
      </c>
      <c r="C42">
        <v>40</v>
      </c>
      <c r="I42" t="s">
        <v>79</v>
      </c>
      <c r="N42" t="s">
        <v>154</v>
      </c>
    </row>
    <row r="43" spans="1:14" x14ac:dyDescent="0.35">
      <c r="A43" t="s">
        <v>153</v>
      </c>
      <c r="B43" s="19">
        <v>2</v>
      </c>
      <c r="C43">
        <v>41</v>
      </c>
      <c r="I43" t="s">
        <v>79</v>
      </c>
    </row>
    <row r="44" spans="1:14" x14ac:dyDescent="0.35">
      <c r="A44" t="s">
        <v>153</v>
      </c>
      <c r="B44" s="19">
        <v>3</v>
      </c>
      <c r="C44">
        <v>42</v>
      </c>
      <c r="I44" t="s">
        <v>79</v>
      </c>
    </row>
    <row r="45" spans="1:14" x14ac:dyDescent="0.35">
      <c r="A45" t="s">
        <v>153</v>
      </c>
      <c r="B45" s="19">
        <v>4</v>
      </c>
      <c r="C45">
        <v>43</v>
      </c>
      <c r="I45" t="s">
        <v>79</v>
      </c>
    </row>
    <row r="46" spans="1:14" x14ac:dyDescent="0.35">
      <c r="A46" t="s">
        <v>153</v>
      </c>
      <c r="B46" s="19">
        <v>5</v>
      </c>
      <c r="C46">
        <v>44</v>
      </c>
      <c r="I46" t="s">
        <v>79</v>
      </c>
    </row>
    <row r="47" spans="1:14" x14ac:dyDescent="0.35">
      <c r="A47" t="s">
        <v>153</v>
      </c>
      <c r="B47" s="19">
        <v>6</v>
      </c>
      <c r="C47">
        <v>45</v>
      </c>
      <c r="I47" t="s">
        <v>79</v>
      </c>
    </row>
    <row r="48" spans="1:14" x14ac:dyDescent="0.35">
      <c r="A48" t="s">
        <v>153</v>
      </c>
      <c r="B48" s="19">
        <v>7</v>
      </c>
      <c r="C48">
        <v>46</v>
      </c>
      <c r="I48" t="s">
        <v>79</v>
      </c>
    </row>
    <row r="49" spans="1:14" x14ac:dyDescent="0.35">
      <c r="A49" t="s">
        <v>153</v>
      </c>
      <c r="B49" s="19">
        <v>8</v>
      </c>
      <c r="C49">
        <v>47</v>
      </c>
      <c r="I49" t="s">
        <v>79</v>
      </c>
    </row>
    <row r="50" spans="1:14" x14ac:dyDescent="0.35">
      <c r="A50" t="s">
        <v>153</v>
      </c>
      <c r="B50" s="19">
        <v>9</v>
      </c>
      <c r="C50">
        <v>48</v>
      </c>
      <c r="I50" t="s">
        <v>79</v>
      </c>
    </row>
    <row r="51" spans="1:14" x14ac:dyDescent="0.35">
      <c r="A51" t="s">
        <v>153</v>
      </c>
      <c r="B51" s="19">
        <v>10</v>
      </c>
      <c r="C51">
        <v>49</v>
      </c>
      <c r="I51" t="s">
        <v>79</v>
      </c>
    </row>
    <row r="52" spans="1:14" x14ac:dyDescent="0.35">
      <c r="A52" t="s">
        <v>57</v>
      </c>
      <c r="B52" s="19">
        <v>1</v>
      </c>
      <c r="C52">
        <v>50</v>
      </c>
      <c r="H52" t="s">
        <v>75</v>
      </c>
      <c r="I52" t="s">
        <v>79</v>
      </c>
      <c r="N52" t="s">
        <v>79</v>
      </c>
    </row>
    <row r="53" spans="1:14" x14ac:dyDescent="0.35">
      <c r="A53" t="s">
        <v>57</v>
      </c>
      <c r="B53" s="19">
        <v>2</v>
      </c>
      <c r="C53">
        <v>51</v>
      </c>
      <c r="H53" t="s">
        <v>75</v>
      </c>
      <c r="I53" t="s">
        <v>79</v>
      </c>
    </row>
    <row r="54" spans="1:14" x14ac:dyDescent="0.35">
      <c r="A54" t="s">
        <v>57</v>
      </c>
      <c r="B54" s="19">
        <v>3</v>
      </c>
      <c r="C54">
        <v>52</v>
      </c>
      <c r="H54" t="s">
        <v>75</v>
      </c>
      <c r="I54" t="s">
        <v>79</v>
      </c>
    </row>
    <row r="55" spans="1:14" x14ac:dyDescent="0.35">
      <c r="A55" t="s">
        <v>57</v>
      </c>
      <c r="B55" s="19">
        <v>4</v>
      </c>
      <c r="C55">
        <v>53</v>
      </c>
      <c r="E55">
        <v>3</v>
      </c>
      <c r="I55" t="s">
        <v>79</v>
      </c>
    </row>
    <row r="56" spans="1:14" x14ac:dyDescent="0.35">
      <c r="A56" t="s">
        <v>57</v>
      </c>
      <c r="B56" s="19">
        <v>5</v>
      </c>
      <c r="C56">
        <v>54</v>
      </c>
      <c r="I56" t="s">
        <v>79</v>
      </c>
    </row>
    <row r="57" spans="1:14" x14ac:dyDescent="0.35">
      <c r="A57" t="s">
        <v>57</v>
      </c>
      <c r="B57" s="19">
        <v>6</v>
      </c>
      <c r="C57">
        <v>55</v>
      </c>
      <c r="E57">
        <v>6</v>
      </c>
      <c r="I57" t="s">
        <v>79</v>
      </c>
    </row>
    <row r="58" spans="1:14" x14ac:dyDescent="0.35">
      <c r="A58" t="s">
        <v>57</v>
      </c>
      <c r="B58" s="19">
        <v>7</v>
      </c>
      <c r="C58">
        <v>56</v>
      </c>
      <c r="E58">
        <v>4</v>
      </c>
      <c r="I58" t="s">
        <v>79</v>
      </c>
    </row>
    <row r="59" spans="1:14" x14ac:dyDescent="0.35">
      <c r="A59" t="s">
        <v>57</v>
      </c>
      <c r="B59" s="19">
        <v>8</v>
      </c>
      <c r="C59">
        <v>57</v>
      </c>
      <c r="E59">
        <v>5</v>
      </c>
      <c r="I59" t="s">
        <v>79</v>
      </c>
    </row>
    <row r="60" spans="1:14" x14ac:dyDescent="0.35">
      <c r="A60" t="s">
        <v>57</v>
      </c>
      <c r="B60" s="19">
        <v>9</v>
      </c>
      <c r="C60">
        <v>58</v>
      </c>
      <c r="E60">
        <v>0</v>
      </c>
      <c r="I60" t="s">
        <v>79</v>
      </c>
    </row>
    <row r="61" spans="1:14" x14ac:dyDescent="0.35">
      <c r="A61" t="s">
        <v>57</v>
      </c>
      <c r="B61" s="19">
        <v>10</v>
      </c>
      <c r="C61">
        <v>59</v>
      </c>
      <c r="E61">
        <v>5</v>
      </c>
      <c r="I61" t="s">
        <v>79</v>
      </c>
    </row>
    <row r="62" spans="1:14" x14ac:dyDescent="0.35">
      <c r="A62" t="s">
        <v>57</v>
      </c>
      <c r="B62" s="19">
        <v>11</v>
      </c>
      <c r="C62">
        <v>60</v>
      </c>
      <c r="E62">
        <v>1</v>
      </c>
      <c r="I62" t="s">
        <v>79</v>
      </c>
    </row>
    <row r="63" spans="1:14" x14ac:dyDescent="0.35">
      <c r="A63" t="s">
        <v>57</v>
      </c>
      <c r="B63" s="19">
        <v>12</v>
      </c>
      <c r="C63">
        <v>61</v>
      </c>
      <c r="H63" t="s">
        <v>91</v>
      </c>
    </row>
    <row r="64" spans="1:14" x14ac:dyDescent="0.35">
      <c r="A64" t="s">
        <v>57</v>
      </c>
      <c r="B64" s="19">
        <v>13</v>
      </c>
      <c r="C64">
        <v>62</v>
      </c>
      <c r="H64" t="s">
        <v>91</v>
      </c>
    </row>
    <row r="65" spans="1:14" x14ac:dyDescent="0.35">
      <c r="A65" t="s">
        <v>57</v>
      </c>
      <c r="B65" s="19">
        <v>14</v>
      </c>
      <c r="C65">
        <v>63</v>
      </c>
      <c r="H65" t="s">
        <v>91</v>
      </c>
    </row>
    <row r="66" spans="1:14" x14ac:dyDescent="0.35">
      <c r="A66" t="s">
        <v>57</v>
      </c>
      <c r="B66" s="19">
        <v>15</v>
      </c>
      <c r="C66">
        <v>64</v>
      </c>
      <c r="H66" t="s">
        <v>91</v>
      </c>
    </row>
    <row r="67" spans="1:14" x14ac:dyDescent="0.35">
      <c r="A67" t="s">
        <v>163</v>
      </c>
      <c r="B67" s="19">
        <v>1</v>
      </c>
      <c r="C67">
        <v>65</v>
      </c>
      <c r="H67" t="s">
        <v>91</v>
      </c>
    </row>
    <row r="68" spans="1:14" x14ac:dyDescent="0.35">
      <c r="A68" t="s">
        <v>186</v>
      </c>
      <c r="B68" s="19">
        <v>1</v>
      </c>
      <c r="C68">
        <v>66</v>
      </c>
      <c r="N68" t="s">
        <v>271</v>
      </c>
    </row>
    <row r="69" spans="1:14" x14ac:dyDescent="0.35">
      <c r="A69" t="s">
        <v>186</v>
      </c>
      <c r="B69" s="19">
        <v>2</v>
      </c>
      <c r="C69">
        <v>67</v>
      </c>
    </row>
    <row r="70" spans="1:14" x14ac:dyDescent="0.35">
      <c r="A70" t="s">
        <v>186</v>
      </c>
      <c r="B70" s="19">
        <v>3</v>
      </c>
      <c r="C70">
        <v>68</v>
      </c>
    </row>
    <row r="71" spans="1:14" x14ac:dyDescent="0.35">
      <c r="A71" t="s">
        <v>186</v>
      </c>
      <c r="B71" s="19">
        <v>4</v>
      </c>
      <c r="C71">
        <v>69</v>
      </c>
    </row>
    <row r="72" spans="1:14" x14ac:dyDescent="0.35">
      <c r="A72" t="s">
        <v>186</v>
      </c>
      <c r="B72" s="19">
        <v>5</v>
      </c>
      <c r="C72">
        <v>70</v>
      </c>
    </row>
    <row r="73" spans="1:14" x14ac:dyDescent="0.35">
      <c r="A73" t="s">
        <v>186</v>
      </c>
      <c r="B73" s="19">
        <v>6</v>
      </c>
      <c r="C73">
        <v>71</v>
      </c>
    </row>
    <row r="74" spans="1:14" x14ac:dyDescent="0.35">
      <c r="A74" t="s">
        <v>186</v>
      </c>
      <c r="B74" s="19">
        <v>7</v>
      </c>
      <c r="C74">
        <v>72</v>
      </c>
    </row>
    <row r="75" spans="1:14" x14ac:dyDescent="0.35">
      <c r="A75" t="s">
        <v>186</v>
      </c>
      <c r="B75" s="19">
        <v>8</v>
      </c>
      <c r="C75">
        <v>73</v>
      </c>
    </row>
    <row r="76" spans="1:14" x14ac:dyDescent="0.35">
      <c r="A76" t="s">
        <v>186</v>
      </c>
      <c r="B76" s="19">
        <v>9</v>
      </c>
      <c r="C76">
        <v>74</v>
      </c>
    </row>
    <row r="77" spans="1:14" x14ac:dyDescent="0.35">
      <c r="A77" t="s">
        <v>186</v>
      </c>
      <c r="B77" s="19">
        <v>10</v>
      </c>
      <c r="C77">
        <v>75</v>
      </c>
    </row>
    <row r="78" spans="1:14" x14ac:dyDescent="0.35">
      <c r="A78" t="s">
        <v>186</v>
      </c>
      <c r="B78" s="19">
        <v>11</v>
      </c>
      <c r="C78">
        <v>76</v>
      </c>
    </row>
    <row r="79" spans="1:14" x14ac:dyDescent="0.35">
      <c r="A79" t="s">
        <v>186</v>
      </c>
      <c r="B79" s="19">
        <v>12</v>
      </c>
      <c r="C79">
        <v>77</v>
      </c>
    </row>
    <row r="80" spans="1:14" x14ac:dyDescent="0.35">
      <c r="A80" t="s">
        <v>186</v>
      </c>
      <c r="B80" s="19">
        <v>13</v>
      </c>
      <c r="C80">
        <v>78</v>
      </c>
    </row>
    <row r="81" spans="1:14" x14ac:dyDescent="0.35">
      <c r="A81" t="s">
        <v>186</v>
      </c>
      <c r="B81" s="19">
        <v>14</v>
      </c>
      <c r="C81">
        <v>79</v>
      </c>
    </row>
    <row r="82" spans="1:14" x14ac:dyDescent="0.35">
      <c r="A82" t="s">
        <v>186</v>
      </c>
      <c r="B82" s="19">
        <v>15</v>
      </c>
      <c r="C82">
        <v>80</v>
      </c>
    </row>
    <row r="83" spans="1:14" x14ac:dyDescent="0.35">
      <c r="A83" t="s">
        <v>186</v>
      </c>
      <c r="B83" t="s">
        <v>201</v>
      </c>
      <c r="C83">
        <v>81</v>
      </c>
    </row>
    <row r="84" spans="1:14" x14ac:dyDescent="0.35">
      <c r="A84" t="s">
        <v>186</v>
      </c>
      <c r="B84" t="s">
        <v>202</v>
      </c>
      <c r="C84">
        <v>82</v>
      </c>
    </row>
    <row r="85" spans="1:14" x14ac:dyDescent="0.35">
      <c r="A85" t="s">
        <v>190</v>
      </c>
      <c r="B85" s="19">
        <v>1</v>
      </c>
      <c r="C85">
        <v>83</v>
      </c>
      <c r="D85">
        <v>3250</v>
      </c>
      <c r="N85" t="s">
        <v>204</v>
      </c>
    </row>
    <row r="86" spans="1:14" x14ac:dyDescent="0.35">
      <c r="A86" t="s">
        <v>190</v>
      </c>
      <c r="B86" s="19">
        <v>2</v>
      </c>
      <c r="C86">
        <v>84</v>
      </c>
      <c r="D86">
        <v>3350</v>
      </c>
      <c r="N86" t="s">
        <v>79</v>
      </c>
    </row>
    <row r="87" spans="1:14" x14ac:dyDescent="0.35">
      <c r="A87" t="s">
        <v>190</v>
      </c>
      <c r="B87" s="19">
        <v>3</v>
      </c>
      <c r="C87">
        <v>85</v>
      </c>
      <c r="D87">
        <v>3200</v>
      </c>
      <c r="N87" t="s">
        <v>203</v>
      </c>
    </row>
    <row r="88" spans="1:14" x14ac:dyDescent="0.35">
      <c r="A88" t="s">
        <v>190</v>
      </c>
      <c r="B88" s="19">
        <v>4</v>
      </c>
      <c r="C88">
        <v>86</v>
      </c>
      <c r="D88">
        <v>3000</v>
      </c>
      <c r="N88" t="s">
        <v>79</v>
      </c>
    </row>
    <row r="89" spans="1:14" x14ac:dyDescent="0.35">
      <c r="A89" t="s">
        <v>190</v>
      </c>
      <c r="B89" s="19">
        <v>5</v>
      </c>
      <c r="C89">
        <v>87</v>
      </c>
      <c r="D89">
        <v>3500</v>
      </c>
      <c r="N89" t="s">
        <v>79</v>
      </c>
    </row>
    <row r="90" spans="1:14" x14ac:dyDescent="0.35">
      <c r="A90" t="s">
        <v>190</v>
      </c>
      <c r="B90" s="19">
        <v>6</v>
      </c>
      <c r="C90">
        <v>88</v>
      </c>
      <c r="D90">
        <v>3300</v>
      </c>
      <c r="N90" t="s">
        <v>79</v>
      </c>
    </row>
    <row r="91" spans="1:14" x14ac:dyDescent="0.35">
      <c r="A91" t="s">
        <v>190</v>
      </c>
      <c r="B91" s="19">
        <v>7</v>
      </c>
      <c r="C91">
        <v>89</v>
      </c>
      <c r="D91">
        <v>3250</v>
      </c>
      <c r="N91" t="s">
        <v>203</v>
      </c>
    </row>
    <row r="92" spans="1:14" x14ac:dyDescent="0.35">
      <c r="A92" t="s">
        <v>277</v>
      </c>
      <c r="B92" s="19">
        <v>1</v>
      </c>
      <c r="C92">
        <v>90</v>
      </c>
      <c r="D92">
        <v>3120</v>
      </c>
      <c r="E92">
        <v>22</v>
      </c>
      <c r="F92" s="19" t="s">
        <v>142</v>
      </c>
      <c r="G92" s="19" t="s">
        <v>290</v>
      </c>
      <c r="K92" t="s">
        <v>75</v>
      </c>
      <c r="N92" t="s">
        <v>282</v>
      </c>
    </row>
    <row r="93" spans="1:14" x14ac:dyDescent="0.35">
      <c r="A93" t="s">
        <v>287</v>
      </c>
      <c r="B93" s="19">
        <v>1</v>
      </c>
      <c r="C93">
        <v>91</v>
      </c>
      <c r="D93">
        <v>3250</v>
      </c>
      <c r="E93">
        <v>1</v>
      </c>
      <c r="F93">
        <v>40</v>
      </c>
      <c r="G93">
        <v>40</v>
      </c>
      <c r="J93" t="s">
        <v>291</v>
      </c>
      <c r="N93" t="s">
        <v>294</v>
      </c>
    </row>
    <row r="94" spans="1:14" x14ac:dyDescent="0.35">
      <c r="A94" t="s">
        <v>287</v>
      </c>
      <c r="B94" s="19">
        <v>2</v>
      </c>
      <c r="C94">
        <v>92</v>
      </c>
      <c r="D94">
        <v>3360</v>
      </c>
      <c r="E94">
        <v>5</v>
      </c>
      <c r="F94" s="19" t="s">
        <v>301</v>
      </c>
      <c r="G94" s="19" t="s">
        <v>293</v>
      </c>
      <c r="N94" t="s">
        <v>292</v>
      </c>
    </row>
    <row r="95" spans="1:14" x14ac:dyDescent="0.35">
      <c r="A95" t="s">
        <v>287</v>
      </c>
      <c r="B95" s="19">
        <v>3</v>
      </c>
      <c r="C95">
        <v>93</v>
      </c>
      <c r="D95">
        <v>1580</v>
      </c>
      <c r="E95">
        <v>5</v>
      </c>
      <c r="F95" s="19" t="s">
        <v>300</v>
      </c>
      <c r="G95" s="19" t="s">
        <v>295</v>
      </c>
      <c r="H95" t="s">
        <v>75</v>
      </c>
      <c r="J95" t="s">
        <v>299</v>
      </c>
      <c r="N95" t="s">
        <v>296</v>
      </c>
    </row>
    <row r="96" spans="1:14" x14ac:dyDescent="0.35">
      <c r="A96" t="s">
        <v>287</v>
      </c>
      <c r="B96" s="19">
        <v>4</v>
      </c>
      <c r="C96">
        <v>94</v>
      </c>
    </row>
    <row r="97" spans="1:3" x14ac:dyDescent="0.35">
      <c r="A97" t="s">
        <v>287</v>
      </c>
      <c r="B97" s="19">
        <v>5</v>
      </c>
      <c r="C97">
        <v>95</v>
      </c>
    </row>
    <row r="98" spans="1:3" x14ac:dyDescent="0.35">
      <c r="A98" t="s">
        <v>287</v>
      </c>
      <c r="B98" s="19">
        <v>6</v>
      </c>
      <c r="C98">
        <v>96</v>
      </c>
    </row>
    <row r="99" spans="1:3" x14ac:dyDescent="0.35">
      <c r="A99" t="s">
        <v>287</v>
      </c>
      <c r="B99" s="19">
        <v>7</v>
      </c>
      <c r="C99">
        <v>97</v>
      </c>
    </row>
    <row r="100" spans="1:3" x14ac:dyDescent="0.35">
      <c r="A100" t="s">
        <v>287</v>
      </c>
      <c r="B100" s="19">
        <v>8</v>
      </c>
      <c r="C100">
        <v>98</v>
      </c>
    </row>
    <row r="101" spans="1:3" x14ac:dyDescent="0.35">
      <c r="A101" t="s">
        <v>287</v>
      </c>
      <c r="B101" s="19">
        <v>9</v>
      </c>
      <c r="C101">
        <v>99</v>
      </c>
    </row>
    <row r="102" spans="1:3" x14ac:dyDescent="0.35">
      <c r="A102" t="s">
        <v>287</v>
      </c>
      <c r="B102" s="19">
        <v>10</v>
      </c>
      <c r="C102">
        <v>100</v>
      </c>
    </row>
    <row r="103" spans="1:3" x14ac:dyDescent="0.35">
      <c r="A103" t="s">
        <v>287</v>
      </c>
      <c r="B103" s="19">
        <v>11</v>
      </c>
      <c r="C103">
        <v>101</v>
      </c>
    </row>
    <row r="104" spans="1:3" x14ac:dyDescent="0.35">
      <c r="A104" t="s">
        <v>287</v>
      </c>
      <c r="B104" s="19">
        <v>12</v>
      </c>
      <c r="C104">
        <v>102</v>
      </c>
    </row>
    <row r="105" spans="1:3" x14ac:dyDescent="0.35">
      <c r="A105" t="s">
        <v>287</v>
      </c>
      <c r="B105" s="19">
        <v>13</v>
      </c>
      <c r="C105">
        <v>103</v>
      </c>
    </row>
    <row r="106" spans="1:3" x14ac:dyDescent="0.35">
      <c r="A106" t="s">
        <v>287</v>
      </c>
      <c r="B106" s="19">
        <v>14</v>
      </c>
      <c r="C106">
        <v>104</v>
      </c>
    </row>
    <row r="107" spans="1:3" x14ac:dyDescent="0.35">
      <c r="A107" t="s">
        <v>287</v>
      </c>
      <c r="B107" s="19">
        <v>15</v>
      </c>
      <c r="C107">
        <v>105</v>
      </c>
    </row>
    <row r="108" spans="1:3" x14ac:dyDescent="0.35">
      <c r="A108" t="s">
        <v>287</v>
      </c>
      <c r="B108" s="19">
        <v>16</v>
      </c>
      <c r="C108">
        <v>106</v>
      </c>
    </row>
    <row r="109" spans="1:3" x14ac:dyDescent="0.35">
      <c r="A109" t="s">
        <v>287</v>
      </c>
      <c r="B109" s="19">
        <v>17</v>
      </c>
      <c r="C109">
        <v>107</v>
      </c>
    </row>
    <row r="110" spans="1:3" x14ac:dyDescent="0.35">
      <c r="A110" t="s">
        <v>287</v>
      </c>
      <c r="B110" s="19">
        <v>18</v>
      </c>
      <c r="C110">
        <v>108</v>
      </c>
    </row>
    <row r="111" spans="1:3" x14ac:dyDescent="0.35">
      <c r="A111" t="s">
        <v>287</v>
      </c>
      <c r="B111" s="19">
        <v>19</v>
      </c>
      <c r="C111">
        <v>109</v>
      </c>
    </row>
    <row r="112" spans="1:3" x14ac:dyDescent="0.35">
      <c r="A112" t="s">
        <v>287</v>
      </c>
      <c r="B112" s="19">
        <v>20</v>
      </c>
      <c r="C112">
        <v>110</v>
      </c>
    </row>
    <row r="113" spans="1:14" x14ac:dyDescent="0.35">
      <c r="A113" t="s">
        <v>287</v>
      </c>
      <c r="B113" s="19">
        <v>21</v>
      </c>
      <c r="C113">
        <v>111</v>
      </c>
    </row>
    <row r="114" spans="1:14" x14ac:dyDescent="0.35">
      <c r="A114" t="s">
        <v>287</v>
      </c>
      <c r="B114" s="19">
        <v>22</v>
      </c>
      <c r="C114">
        <v>112</v>
      </c>
    </row>
    <row r="115" spans="1:14" x14ac:dyDescent="0.35">
      <c r="A115" t="s">
        <v>287</v>
      </c>
      <c r="B115" s="19">
        <v>23</v>
      </c>
      <c r="C115">
        <v>113</v>
      </c>
    </row>
    <row r="116" spans="1:14" x14ac:dyDescent="0.35">
      <c r="A116" t="s">
        <v>287</v>
      </c>
      <c r="B116" s="19">
        <v>24</v>
      </c>
      <c r="C116">
        <v>114</v>
      </c>
    </row>
    <row r="117" spans="1:14" x14ac:dyDescent="0.35">
      <c r="A117" t="s">
        <v>287</v>
      </c>
      <c r="B117" s="19">
        <v>25</v>
      </c>
      <c r="C117">
        <v>115</v>
      </c>
    </row>
    <row r="118" spans="1:14" x14ac:dyDescent="0.35">
      <c r="A118" t="s">
        <v>287</v>
      </c>
      <c r="B118" s="19">
        <v>26</v>
      </c>
      <c r="C118">
        <v>116</v>
      </c>
    </row>
    <row r="119" spans="1:14" x14ac:dyDescent="0.35">
      <c r="A119" t="s">
        <v>287</v>
      </c>
      <c r="B119" s="19">
        <v>27</v>
      </c>
      <c r="C119">
        <v>117</v>
      </c>
    </row>
    <row r="120" spans="1:14" x14ac:dyDescent="0.35">
      <c r="A120" t="s">
        <v>287</v>
      </c>
      <c r="B120" s="19">
        <v>28</v>
      </c>
      <c r="C120">
        <v>118</v>
      </c>
    </row>
    <row r="121" spans="1:14" x14ac:dyDescent="0.35">
      <c r="A121" t="s">
        <v>287</v>
      </c>
      <c r="B121" s="19">
        <v>29</v>
      </c>
      <c r="C121">
        <v>119</v>
      </c>
    </row>
    <row r="122" spans="1:14" x14ac:dyDescent="0.35">
      <c r="A122" t="s">
        <v>287</v>
      </c>
      <c r="B122" s="19">
        <v>30</v>
      </c>
      <c r="C122">
        <v>120</v>
      </c>
    </row>
    <row r="123" spans="1:14" x14ac:dyDescent="0.35">
      <c r="A123" t="s">
        <v>287</v>
      </c>
      <c r="B123" s="19">
        <v>31</v>
      </c>
      <c r="C123">
        <v>121</v>
      </c>
    </row>
    <row r="124" spans="1:14" x14ac:dyDescent="0.35">
      <c r="A124" t="s">
        <v>287</v>
      </c>
      <c r="B124" s="19">
        <v>32</v>
      </c>
      <c r="C124">
        <v>122</v>
      </c>
    </row>
    <row r="125" spans="1:14" x14ac:dyDescent="0.35">
      <c r="A125" t="s">
        <v>287</v>
      </c>
      <c r="B125" s="19">
        <v>33</v>
      </c>
      <c r="C125">
        <v>123</v>
      </c>
    </row>
    <row r="126" spans="1:14" x14ac:dyDescent="0.35">
      <c r="A126" t="s">
        <v>303</v>
      </c>
      <c r="B126" s="19">
        <v>1</v>
      </c>
      <c r="C126">
        <v>124</v>
      </c>
      <c r="D126">
        <v>3205</v>
      </c>
      <c r="E126">
        <v>1</v>
      </c>
      <c r="F126">
        <v>40</v>
      </c>
      <c r="G126" s="19" t="s">
        <v>307</v>
      </c>
      <c r="L126" t="s">
        <v>311</v>
      </c>
      <c r="N126" t="s">
        <v>312</v>
      </c>
    </row>
    <row r="127" spans="1:14" x14ac:dyDescent="0.35">
      <c r="A127" t="s">
        <v>313</v>
      </c>
      <c r="B127" s="19">
        <v>1</v>
      </c>
      <c r="C127">
        <v>125</v>
      </c>
      <c r="J127" t="s">
        <v>320</v>
      </c>
      <c r="K127" t="s">
        <v>75</v>
      </c>
      <c r="N127" t="s">
        <v>319</v>
      </c>
    </row>
    <row r="128" spans="1:14" x14ac:dyDescent="0.35">
      <c r="A128" t="s">
        <v>313</v>
      </c>
      <c r="B128" s="19">
        <v>2</v>
      </c>
      <c r="C128">
        <v>126</v>
      </c>
      <c r="J128" t="s">
        <v>320</v>
      </c>
      <c r="K128" t="s">
        <v>75</v>
      </c>
      <c r="N128" t="s">
        <v>321</v>
      </c>
    </row>
    <row r="129" spans="1:14" x14ac:dyDescent="0.35">
      <c r="A129" t="s">
        <v>313</v>
      </c>
      <c r="B129" s="19">
        <v>3</v>
      </c>
      <c r="C129">
        <v>127</v>
      </c>
      <c r="J129" t="s">
        <v>320</v>
      </c>
      <c r="K129" t="s">
        <v>75</v>
      </c>
    </row>
    <row r="130" spans="1:14" x14ac:dyDescent="0.35">
      <c r="A130" t="s">
        <v>313</v>
      </c>
      <c r="B130" s="19">
        <v>4</v>
      </c>
      <c r="C130">
        <v>128</v>
      </c>
      <c r="K130" t="s">
        <v>75</v>
      </c>
    </row>
    <row r="131" spans="1:14" x14ac:dyDescent="0.35">
      <c r="A131" t="s">
        <v>313</v>
      </c>
      <c r="B131" s="19">
        <v>5</v>
      </c>
      <c r="C131">
        <v>129</v>
      </c>
      <c r="K131" t="s">
        <v>75</v>
      </c>
    </row>
    <row r="132" spans="1:14" x14ac:dyDescent="0.35">
      <c r="A132" t="s">
        <v>313</v>
      </c>
      <c r="B132" s="19">
        <v>6</v>
      </c>
      <c r="C132">
        <v>130</v>
      </c>
      <c r="K132" t="s">
        <v>75</v>
      </c>
    </row>
    <row r="133" spans="1:14" x14ac:dyDescent="0.35">
      <c r="A133" t="s">
        <v>313</v>
      </c>
      <c r="B133" s="19">
        <v>7</v>
      </c>
      <c r="C133">
        <v>131</v>
      </c>
      <c r="K133" t="s">
        <v>75</v>
      </c>
    </row>
    <row r="134" spans="1:14" x14ac:dyDescent="0.35">
      <c r="A134" t="s">
        <v>313</v>
      </c>
      <c r="B134" s="19">
        <v>8</v>
      </c>
      <c r="C134">
        <v>132</v>
      </c>
      <c r="K134" t="s">
        <v>75</v>
      </c>
    </row>
    <row r="135" spans="1:14" x14ac:dyDescent="0.35">
      <c r="A135" t="s">
        <v>313</v>
      </c>
      <c r="B135" s="19">
        <v>9</v>
      </c>
      <c r="C135">
        <v>133</v>
      </c>
      <c r="K135" t="s">
        <v>75</v>
      </c>
    </row>
    <row r="136" spans="1:14" x14ac:dyDescent="0.35">
      <c r="A136" t="s">
        <v>313</v>
      </c>
      <c r="B136" s="19">
        <v>10</v>
      </c>
      <c r="C136">
        <v>134</v>
      </c>
      <c r="K136" t="s">
        <v>75</v>
      </c>
    </row>
    <row r="137" spans="1:14" x14ac:dyDescent="0.35">
      <c r="A137" t="s">
        <v>313</v>
      </c>
      <c r="B137" s="19">
        <v>11</v>
      </c>
      <c r="C137">
        <v>135</v>
      </c>
      <c r="K137" t="s">
        <v>75</v>
      </c>
    </row>
    <row r="138" spans="1:14" x14ac:dyDescent="0.35">
      <c r="A138" t="s">
        <v>313</v>
      </c>
      <c r="B138" s="19">
        <v>12</v>
      </c>
      <c r="C138">
        <v>136</v>
      </c>
      <c r="K138" t="s">
        <v>75</v>
      </c>
    </row>
    <row r="139" spans="1:14" x14ac:dyDescent="0.35">
      <c r="A139" t="s">
        <v>313</v>
      </c>
      <c r="B139" s="19">
        <v>13</v>
      </c>
      <c r="C139">
        <v>137</v>
      </c>
      <c r="K139" t="s">
        <v>75</v>
      </c>
    </row>
    <row r="140" spans="1:14" x14ac:dyDescent="0.35">
      <c r="A140" t="s">
        <v>313</v>
      </c>
      <c r="B140" s="19">
        <v>14</v>
      </c>
      <c r="C140">
        <v>138</v>
      </c>
      <c r="K140" t="s">
        <v>75</v>
      </c>
    </row>
    <row r="141" spans="1:14" x14ac:dyDescent="0.35">
      <c r="A141" t="s">
        <v>313</v>
      </c>
      <c r="B141" s="19">
        <v>15</v>
      </c>
      <c r="C141">
        <v>139</v>
      </c>
      <c r="K141" t="s">
        <v>75</v>
      </c>
    </row>
    <row r="142" spans="1:14" x14ac:dyDescent="0.35">
      <c r="A142" t="s">
        <v>313</v>
      </c>
      <c r="B142" s="19">
        <v>16</v>
      </c>
      <c r="C142">
        <v>140</v>
      </c>
      <c r="K142" t="s">
        <v>75</v>
      </c>
    </row>
    <row r="143" spans="1:14" x14ac:dyDescent="0.35">
      <c r="A143" t="s">
        <v>313</v>
      </c>
      <c r="B143" s="19">
        <v>17</v>
      </c>
      <c r="C143">
        <v>141</v>
      </c>
      <c r="K143" t="s">
        <v>75</v>
      </c>
    </row>
    <row r="144" spans="1:14" x14ac:dyDescent="0.35">
      <c r="A144" t="s">
        <v>327</v>
      </c>
      <c r="B144" s="19">
        <v>1</v>
      </c>
      <c r="C144">
        <v>142</v>
      </c>
      <c r="D144">
        <v>3235</v>
      </c>
      <c r="G144" s="19" t="s">
        <v>293</v>
      </c>
      <c r="L144" t="s">
        <v>96</v>
      </c>
      <c r="N144" t="s">
        <v>338</v>
      </c>
    </row>
    <row r="145" spans="1:14" x14ac:dyDescent="0.35">
      <c r="A145" t="s">
        <v>327</v>
      </c>
      <c r="B145" s="19">
        <v>2</v>
      </c>
      <c r="C145">
        <v>143</v>
      </c>
      <c r="D145">
        <v>3800</v>
      </c>
      <c r="G145" s="19" t="s">
        <v>333</v>
      </c>
      <c r="J145" t="s">
        <v>330</v>
      </c>
      <c r="L145" t="s">
        <v>96</v>
      </c>
    </row>
    <row r="146" spans="1:14" x14ac:dyDescent="0.35">
      <c r="A146" t="s">
        <v>327</v>
      </c>
      <c r="B146" s="19">
        <v>3</v>
      </c>
      <c r="C146">
        <v>144</v>
      </c>
      <c r="D146">
        <v>3670</v>
      </c>
      <c r="G146" s="19" t="s">
        <v>335</v>
      </c>
      <c r="L146" t="s">
        <v>96</v>
      </c>
    </row>
    <row r="147" spans="1:14" x14ac:dyDescent="0.35">
      <c r="A147" t="s">
        <v>327</v>
      </c>
      <c r="B147" s="19">
        <v>4</v>
      </c>
      <c r="C147">
        <v>145</v>
      </c>
      <c r="D147">
        <v>3700</v>
      </c>
      <c r="G147" s="19" t="s">
        <v>337</v>
      </c>
      <c r="L147" t="s">
        <v>96</v>
      </c>
    </row>
    <row r="148" spans="1:14" x14ac:dyDescent="0.35">
      <c r="A148" t="s">
        <v>327</v>
      </c>
      <c r="B148" s="19">
        <v>5</v>
      </c>
      <c r="C148">
        <v>146</v>
      </c>
      <c r="D148">
        <v>4050</v>
      </c>
      <c r="G148" s="19">
        <v>39</v>
      </c>
      <c r="J148" t="s">
        <v>329</v>
      </c>
      <c r="L148" t="s">
        <v>96</v>
      </c>
    </row>
    <row r="149" spans="1:14" x14ac:dyDescent="0.35">
      <c r="A149" t="s">
        <v>344</v>
      </c>
      <c r="B149" s="19">
        <v>1</v>
      </c>
      <c r="C149">
        <v>147</v>
      </c>
      <c r="D149">
        <v>3130</v>
      </c>
      <c r="E149">
        <v>11</v>
      </c>
      <c r="F149" s="19" t="s">
        <v>102</v>
      </c>
      <c r="G149" s="19" t="s">
        <v>290</v>
      </c>
      <c r="J149" t="s">
        <v>349</v>
      </c>
      <c r="K149" s="19" t="s">
        <v>75</v>
      </c>
      <c r="N149" t="s">
        <v>350</v>
      </c>
    </row>
    <row r="150" spans="1:14" x14ac:dyDescent="0.35">
      <c r="A150" t="s">
        <v>359</v>
      </c>
      <c r="B150" s="19">
        <v>1</v>
      </c>
      <c r="C150">
        <v>148</v>
      </c>
      <c r="D150">
        <v>1500</v>
      </c>
      <c r="E150">
        <v>10</v>
      </c>
      <c r="F150">
        <v>31</v>
      </c>
      <c r="G150">
        <v>32</v>
      </c>
      <c r="H150" s="19" t="s">
        <v>364</v>
      </c>
      <c r="N150" t="s">
        <v>362</v>
      </c>
    </row>
    <row r="151" spans="1:14" x14ac:dyDescent="0.35">
      <c r="A151" t="s">
        <v>369</v>
      </c>
      <c r="B151" s="19">
        <v>1</v>
      </c>
      <c r="C151">
        <v>149</v>
      </c>
      <c r="E151">
        <v>2</v>
      </c>
      <c r="F151" s="19" t="s">
        <v>373</v>
      </c>
      <c r="G151" s="19" t="s">
        <v>374</v>
      </c>
      <c r="J151" t="s">
        <v>84</v>
      </c>
      <c r="N151" t="s">
        <v>375</v>
      </c>
    </row>
    <row r="152" spans="1:14" x14ac:dyDescent="0.35">
      <c r="A152" t="s">
        <v>380</v>
      </c>
      <c r="B152" s="19">
        <v>1</v>
      </c>
      <c r="C152">
        <v>150</v>
      </c>
      <c r="K152" t="s">
        <v>75</v>
      </c>
      <c r="N152" t="s">
        <v>383</v>
      </c>
    </row>
    <row r="153" spans="1:14" x14ac:dyDescent="0.35">
      <c r="A153" t="s">
        <v>380</v>
      </c>
      <c r="B153" s="19">
        <v>2</v>
      </c>
      <c r="C153">
        <v>151</v>
      </c>
      <c r="K153" t="s">
        <v>75</v>
      </c>
      <c r="N153" t="s">
        <v>385</v>
      </c>
    </row>
    <row r="154" spans="1:14" x14ac:dyDescent="0.35">
      <c r="A154" t="s">
        <v>380</v>
      </c>
      <c r="B154" s="19">
        <v>3</v>
      </c>
      <c r="C154">
        <v>152</v>
      </c>
      <c r="K154" t="s">
        <v>75</v>
      </c>
    </row>
    <row r="155" spans="1:14" x14ac:dyDescent="0.35">
      <c r="A155" t="s">
        <v>380</v>
      </c>
      <c r="B155" s="19">
        <v>4</v>
      </c>
      <c r="C155">
        <v>153</v>
      </c>
      <c r="K155" t="s">
        <v>75</v>
      </c>
    </row>
    <row r="156" spans="1:14" x14ac:dyDescent="0.35">
      <c r="A156" t="s">
        <v>380</v>
      </c>
      <c r="B156" s="19">
        <v>5</v>
      </c>
      <c r="C156">
        <v>154</v>
      </c>
      <c r="K156" t="s">
        <v>75</v>
      </c>
    </row>
    <row r="157" spans="1:14" x14ac:dyDescent="0.35">
      <c r="A157" t="s">
        <v>380</v>
      </c>
      <c r="B157" s="19">
        <v>6</v>
      </c>
      <c r="C157">
        <v>155</v>
      </c>
      <c r="K157" t="s">
        <v>75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309D2-6CA5-4C88-80A5-869729388B24}">
  <dimension ref="A1:L22"/>
  <sheetViews>
    <sheetView topLeftCell="A10" workbookViewId="0">
      <selection activeCell="J22" sqref="J22"/>
    </sheetView>
  </sheetViews>
  <sheetFormatPr defaultColWidth="8.90625" defaultRowHeight="14.5" x14ac:dyDescent="0.35"/>
  <cols>
    <col min="1" max="2" width="8.90625" style="47"/>
    <col min="3" max="3" width="32" style="47" customWidth="1"/>
    <col min="4" max="5" width="8.90625" style="47"/>
    <col min="6" max="6" width="42" style="47" customWidth="1"/>
    <col min="7" max="7" width="7.1796875" style="47" customWidth="1"/>
    <col min="8" max="8" width="22.6328125" style="47" customWidth="1"/>
    <col min="9" max="9" width="15.90625" style="47" customWidth="1"/>
    <col min="10" max="10" width="107.54296875" style="47" customWidth="1"/>
    <col min="11" max="16384" width="8.90625" style="47"/>
  </cols>
  <sheetData>
    <row r="1" spans="1:12" ht="17.399999999999999" customHeight="1" x14ac:dyDescent="0.35">
      <c r="A1" s="47" t="s">
        <v>208</v>
      </c>
      <c r="B1" s="47" t="s">
        <v>209</v>
      </c>
      <c r="C1" s="47" t="s">
        <v>210</v>
      </c>
      <c r="D1" s="47" t="s">
        <v>214</v>
      </c>
      <c r="E1" s="47" t="s">
        <v>211</v>
      </c>
      <c r="F1" s="47" t="s">
        <v>250</v>
      </c>
      <c r="G1" s="47" t="s">
        <v>247</v>
      </c>
      <c r="H1" s="47" t="s">
        <v>242</v>
      </c>
      <c r="I1" s="50" t="s">
        <v>212</v>
      </c>
      <c r="J1" s="50" t="s">
        <v>255</v>
      </c>
      <c r="K1" s="47" t="s">
        <v>238</v>
      </c>
    </row>
    <row r="2" spans="1:12" x14ac:dyDescent="0.35">
      <c r="A2" s="47">
        <v>1</v>
      </c>
      <c r="B2" s="47" t="s">
        <v>36</v>
      </c>
      <c r="C2" s="47" t="s">
        <v>213</v>
      </c>
      <c r="D2" s="47" t="s">
        <v>216</v>
      </c>
      <c r="E2" s="47" t="s">
        <v>215</v>
      </c>
      <c r="F2" s="47" t="s">
        <v>218</v>
      </c>
      <c r="G2" s="47">
        <v>1</v>
      </c>
      <c r="H2" s="53">
        <v>43863</v>
      </c>
      <c r="I2" s="54">
        <v>43889</v>
      </c>
      <c r="J2" s="54" t="s">
        <v>256</v>
      </c>
      <c r="K2" s="48" t="s">
        <v>177</v>
      </c>
      <c r="L2" s="48"/>
    </row>
    <row r="3" spans="1:12" x14ac:dyDescent="0.35">
      <c r="A3" s="47">
        <v>2</v>
      </c>
      <c r="B3" s="47" t="s">
        <v>43</v>
      </c>
      <c r="C3" s="47" t="s">
        <v>229</v>
      </c>
      <c r="D3" s="47" t="s">
        <v>216</v>
      </c>
      <c r="E3" s="47" t="s">
        <v>219</v>
      </c>
      <c r="F3" s="72" t="s">
        <v>217</v>
      </c>
      <c r="G3" s="47">
        <v>3</v>
      </c>
      <c r="H3" s="51" t="s">
        <v>254</v>
      </c>
      <c r="I3" s="54">
        <v>43893</v>
      </c>
      <c r="J3" s="54" t="s">
        <v>257</v>
      </c>
      <c r="K3" s="48" t="s">
        <v>179</v>
      </c>
      <c r="L3" s="48"/>
    </row>
    <row r="4" spans="1:12" x14ac:dyDescent="0.35">
      <c r="A4" s="47">
        <v>3</v>
      </c>
      <c r="B4" s="47" t="s">
        <v>38</v>
      </c>
      <c r="C4" s="47" t="s">
        <v>230</v>
      </c>
      <c r="D4" s="47" t="s">
        <v>216</v>
      </c>
      <c r="E4" s="47" t="s">
        <v>251</v>
      </c>
      <c r="F4" s="47" t="s">
        <v>253</v>
      </c>
      <c r="G4" s="47">
        <v>13</v>
      </c>
      <c r="H4" s="47" t="s">
        <v>252</v>
      </c>
      <c r="I4" s="54">
        <v>43895</v>
      </c>
      <c r="J4" s="54" t="s">
        <v>258</v>
      </c>
      <c r="K4" s="48" t="s">
        <v>180</v>
      </c>
      <c r="L4" s="48"/>
    </row>
    <row r="5" spans="1:12" x14ac:dyDescent="0.35">
      <c r="A5" s="47">
        <v>4</v>
      </c>
      <c r="B5" s="47" t="s">
        <v>182</v>
      </c>
      <c r="C5" s="47" t="s">
        <v>231</v>
      </c>
      <c r="D5" s="47" t="s">
        <v>216</v>
      </c>
      <c r="E5" s="47" t="s">
        <v>221</v>
      </c>
      <c r="F5" s="47" t="s">
        <v>220</v>
      </c>
      <c r="G5" s="47">
        <v>1</v>
      </c>
      <c r="H5" s="53">
        <v>43867</v>
      </c>
      <c r="I5" s="54">
        <v>43896</v>
      </c>
      <c r="J5" s="54" t="s">
        <v>259</v>
      </c>
      <c r="K5" s="48" t="s">
        <v>183</v>
      </c>
      <c r="L5" s="48"/>
    </row>
    <row r="6" spans="1:12" x14ac:dyDescent="0.35">
      <c r="A6" s="47">
        <v>5</v>
      </c>
      <c r="B6" s="47" t="s">
        <v>97</v>
      </c>
      <c r="C6" s="47" t="s">
        <v>228</v>
      </c>
      <c r="D6" s="47" t="s">
        <v>216</v>
      </c>
      <c r="E6" s="47" t="s">
        <v>219</v>
      </c>
      <c r="F6" s="80" t="s">
        <v>222</v>
      </c>
      <c r="G6" s="47">
        <v>9</v>
      </c>
      <c r="H6" s="47" t="s">
        <v>249</v>
      </c>
      <c r="I6" s="54">
        <v>43897</v>
      </c>
      <c r="J6" s="55" t="s">
        <v>260</v>
      </c>
      <c r="K6" s="49" t="s">
        <v>181</v>
      </c>
      <c r="L6" s="49"/>
    </row>
    <row r="7" spans="1:12" x14ac:dyDescent="0.35">
      <c r="A7" s="47">
        <v>6</v>
      </c>
      <c r="B7" s="47" t="s">
        <v>153</v>
      </c>
      <c r="C7" s="47" t="s">
        <v>232</v>
      </c>
      <c r="D7" s="47" t="s">
        <v>216</v>
      </c>
      <c r="E7" s="47" t="s">
        <v>219</v>
      </c>
      <c r="F7" s="68" t="s">
        <v>223</v>
      </c>
      <c r="G7" s="47">
        <v>16</v>
      </c>
      <c r="H7" s="47" t="s">
        <v>248</v>
      </c>
      <c r="I7" s="54">
        <v>43899</v>
      </c>
      <c r="J7" s="54" t="s">
        <v>261</v>
      </c>
      <c r="K7" s="48" t="s">
        <v>178</v>
      </c>
      <c r="L7" s="48"/>
    </row>
    <row r="8" spans="1:12" x14ac:dyDescent="0.35">
      <c r="A8" s="47">
        <v>7</v>
      </c>
      <c r="B8" s="47" t="s">
        <v>50</v>
      </c>
      <c r="C8" s="47" t="s">
        <v>233</v>
      </c>
      <c r="D8" s="47" t="s">
        <v>216</v>
      </c>
      <c r="E8" s="47" t="s">
        <v>245</v>
      </c>
      <c r="F8" s="47" t="s">
        <v>244</v>
      </c>
      <c r="G8" s="47">
        <v>9</v>
      </c>
      <c r="H8" s="47" t="s">
        <v>243</v>
      </c>
      <c r="I8" s="54">
        <v>43901</v>
      </c>
      <c r="J8" s="54" t="s">
        <v>262</v>
      </c>
      <c r="K8" s="48" t="s">
        <v>184</v>
      </c>
      <c r="L8" s="48"/>
    </row>
    <row r="9" spans="1:12" x14ac:dyDescent="0.35">
      <c r="A9" s="47">
        <v>8</v>
      </c>
      <c r="B9" s="47" t="s">
        <v>56</v>
      </c>
      <c r="C9" s="47" t="s">
        <v>213</v>
      </c>
      <c r="D9" s="47" t="s">
        <v>216</v>
      </c>
      <c r="E9" s="47" t="s">
        <v>219</v>
      </c>
      <c r="F9" s="68" t="s">
        <v>223</v>
      </c>
      <c r="G9" s="47">
        <v>2</v>
      </c>
      <c r="H9" s="47" t="s">
        <v>246</v>
      </c>
      <c r="I9" s="55">
        <v>43907</v>
      </c>
      <c r="J9" s="55" t="s">
        <v>263</v>
      </c>
      <c r="K9" s="48" t="s">
        <v>185</v>
      </c>
      <c r="L9" s="48"/>
    </row>
    <row r="10" spans="1:12" x14ac:dyDescent="0.35">
      <c r="A10" s="47">
        <v>9</v>
      </c>
      <c r="B10" s="47" t="s">
        <v>57</v>
      </c>
      <c r="C10" s="47" t="s">
        <v>234</v>
      </c>
      <c r="D10" s="47" t="s">
        <v>216</v>
      </c>
      <c r="E10" s="47" t="s">
        <v>219</v>
      </c>
      <c r="F10" s="72" t="s">
        <v>224</v>
      </c>
      <c r="G10" s="47">
        <v>15</v>
      </c>
      <c r="H10" s="52" t="s">
        <v>240</v>
      </c>
      <c r="I10" s="56">
        <v>43909</v>
      </c>
      <c r="J10" s="56" t="s">
        <v>264</v>
      </c>
      <c r="K10" s="48" t="s">
        <v>187</v>
      </c>
      <c r="L10" s="48"/>
    </row>
    <row r="11" spans="1:12" x14ac:dyDescent="0.35">
      <c r="A11" s="47">
        <v>10</v>
      </c>
      <c r="B11" s="47" t="s">
        <v>163</v>
      </c>
      <c r="C11" s="47" t="s">
        <v>235</v>
      </c>
      <c r="D11" s="47" t="s">
        <v>216</v>
      </c>
      <c r="E11" s="47" t="s">
        <v>226</v>
      </c>
      <c r="F11" s="47" t="s">
        <v>225</v>
      </c>
      <c r="G11" s="47">
        <v>1</v>
      </c>
      <c r="H11" s="53">
        <v>43865</v>
      </c>
      <c r="I11" s="55">
        <v>43907</v>
      </c>
      <c r="J11" s="55" t="s">
        <v>265</v>
      </c>
      <c r="K11" s="48" t="s">
        <v>197</v>
      </c>
      <c r="L11" s="48"/>
    </row>
    <row r="12" spans="1:12" x14ac:dyDescent="0.35">
      <c r="A12" s="47">
        <v>11</v>
      </c>
      <c r="B12" s="47" t="s">
        <v>186</v>
      </c>
      <c r="C12" s="47" t="s">
        <v>236</v>
      </c>
      <c r="D12" s="47" t="s">
        <v>216</v>
      </c>
      <c r="E12" s="47" t="s">
        <v>219</v>
      </c>
      <c r="F12" s="47" t="s">
        <v>227</v>
      </c>
      <c r="G12" s="47">
        <v>16</v>
      </c>
      <c r="H12" s="47" t="s">
        <v>239</v>
      </c>
      <c r="I12" s="56">
        <v>43903</v>
      </c>
      <c r="J12" s="56" t="s">
        <v>266</v>
      </c>
      <c r="K12" s="48" t="s">
        <v>188</v>
      </c>
      <c r="L12" s="48"/>
    </row>
    <row r="13" spans="1:12" x14ac:dyDescent="0.35">
      <c r="A13" s="47">
        <v>12</v>
      </c>
      <c r="B13" s="47" t="s">
        <v>190</v>
      </c>
      <c r="C13" s="47" t="s">
        <v>237</v>
      </c>
      <c r="D13" s="47" t="s">
        <v>216</v>
      </c>
      <c r="E13" s="47" t="s">
        <v>219</v>
      </c>
      <c r="F13" s="69" t="s">
        <v>298</v>
      </c>
      <c r="G13" s="47">
        <v>7</v>
      </c>
      <c r="H13" s="47" t="s">
        <v>241</v>
      </c>
      <c r="I13" s="55">
        <v>43914</v>
      </c>
      <c r="J13" s="55" t="s">
        <v>267</v>
      </c>
      <c r="K13" s="48" t="s">
        <v>189</v>
      </c>
      <c r="L13" s="48"/>
    </row>
    <row r="14" spans="1:12" x14ac:dyDescent="0.35">
      <c r="A14" s="47">
        <v>13</v>
      </c>
      <c r="B14" s="47" t="s">
        <v>277</v>
      </c>
      <c r="C14" s="47" t="s">
        <v>278</v>
      </c>
      <c r="D14" s="47" t="s">
        <v>216</v>
      </c>
      <c r="E14" s="47" t="s">
        <v>274</v>
      </c>
      <c r="F14" s="68" t="s">
        <v>223</v>
      </c>
      <c r="G14" s="47">
        <v>1</v>
      </c>
      <c r="H14" s="51">
        <v>43858</v>
      </c>
      <c r="I14" s="53">
        <v>43916</v>
      </c>
      <c r="J14" s="47" t="s">
        <v>275</v>
      </c>
      <c r="K14" s="48" t="s">
        <v>276</v>
      </c>
    </row>
    <row r="15" spans="1:12" x14ac:dyDescent="0.35">
      <c r="A15" s="47">
        <v>14</v>
      </c>
      <c r="B15" s="47" t="s">
        <v>287</v>
      </c>
      <c r="C15" s="47" t="s">
        <v>284</v>
      </c>
      <c r="D15" s="47" t="s">
        <v>216</v>
      </c>
      <c r="E15" s="47" t="s">
        <v>274</v>
      </c>
      <c r="F15" s="69" t="s">
        <v>297</v>
      </c>
      <c r="G15" s="47">
        <v>33</v>
      </c>
      <c r="H15" s="47" t="s">
        <v>288</v>
      </c>
      <c r="I15" s="53">
        <v>43916</v>
      </c>
      <c r="J15" s="47" t="s">
        <v>285</v>
      </c>
      <c r="K15" s="48" t="s">
        <v>286</v>
      </c>
    </row>
    <row r="16" spans="1:12" x14ac:dyDescent="0.35">
      <c r="A16" s="47">
        <v>15</v>
      </c>
      <c r="B16" s="47" t="s">
        <v>303</v>
      </c>
      <c r="C16" s="47" t="s">
        <v>213</v>
      </c>
      <c r="D16" s="47" t="s">
        <v>216</v>
      </c>
      <c r="E16" s="47" t="s">
        <v>274</v>
      </c>
      <c r="F16" s="69" t="s">
        <v>306</v>
      </c>
      <c r="G16" s="47">
        <v>1</v>
      </c>
      <c r="H16" s="51">
        <v>43862</v>
      </c>
      <c r="I16" s="53">
        <v>43902</v>
      </c>
      <c r="J16" s="52" t="s">
        <v>304</v>
      </c>
      <c r="K16" s="48" t="s">
        <v>305</v>
      </c>
    </row>
    <row r="17" spans="1:11" ht="29" x14ac:dyDescent="0.35">
      <c r="A17" s="47">
        <v>16</v>
      </c>
      <c r="B17" s="47" t="s">
        <v>313</v>
      </c>
      <c r="C17" s="47" t="s">
        <v>317</v>
      </c>
      <c r="D17" s="47" t="s">
        <v>216</v>
      </c>
      <c r="E17" s="47" t="s">
        <v>274</v>
      </c>
      <c r="F17" s="70" t="s">
        <v>314</v>
      </c>
      <c r="H17" s="52" t="s">
        <v>315</v>
      </c>
      <c r="I17" s="53">
        <v>43906</v>
      </c>
      <c r="J17" s="47" t="s">
        <v>316</v>
      </c>
      <c r="K17" s="48" t="s">
        <v>318</v>
      </c>
    </row>
    <row r="18" spans="1:11" x14ac:dyDescent="0.35">
      <c r="A18" s="47">
        <v>17</v>
      </c>
      <c r="B18" s="47" t="s">
        <v>327</v>
      </c>
      <c r="C18" s="47" t="s">
        <v>326</v>
      </c>
      <c r="D18" s="47" t="s">
        <v>216</v>
      </c>
      <c r="E18" s="47" t="s">
        <v>274</v>
      </c>
      <c r="F18" s="69" t="s">
        <v>322</v>
      </c>
      <c r="G18" s="47">
        <v>5</v>
      </c>
      <c r="H18" s="47" t="s">
        <v>323</v>
      </c>
      <c r="I18" s="53">
        <v>43918</v>
      </c>
      <c r="J18" s="47" t="s">
        <v>324</v>
      </c>
      <c r="K18" s="48" t="s">
        <v>325</v>
      </c>
    </row>
    <row r="19" spans="1:11" x14ac:dyDescent="0.35">
      <c r="A19" s="47">
        <v>18</v>
      </c>
      <c r="B19" s="47" t="s">
        <v>344</v>
      </c>
      <c r="C19" s="47" t="s">
        <v>345</v>
      </c>
      <c r="D19" s="47" t="s">
        <v>343</v>
      </c>
      <c r="E19" s="47" t="s">
        <v>354</v>
      </c>
      <c r="F19" s="47" t="s">
        <v>353</v>
      </c>
      <c r="G19" s="47">
        <v>1</v>
      </c>
      <c r="H19" s="51">
        <v>43896</v>
      </c>
      <c r="I19" s="53">
        <v>43921</v>
      </c>
      <c r="J19" s="47" t="s">
        <v>342</v>
      </c>
      <c r="K19" s="48" t="s">
        <v>346</v>
      </c>
    </row>
    <row r="20" spans="1:11" x14ac:dyDescent="0.35">
      <c r="A20" s="47">
        <v>19</v>
      </c>
      <c r="B20" s="47" t="s">
        <v>359</v>
      </c>
      <c r="C20" s="47" t="s">
        <v>358</v>
      </c>
      <c r="D20" s="47" t="s">
        <v>357</v>
      </c>
      <c r="E20" s="47" t="s">
        <v>361</v>
      </c>
      <c r="F20" s="47" t="s">
        <v>360</v>
      </c>
      <c r="G20" s="47">
        <v>1</v>
      </c>
      <c r="H20" s="51">
        <v>43909</v>
      </c>
      <c r="I20" s="53">
        <v>43915</v>
      </c>
      <c r="J20" s="47" t="s">
        <v>356</v>
      </c>
      <c r="K20" s="48" t="s">
        <v>355</v>
      </c>
    </row>
    <row r="21" spans="1:11" x14ac:dyDescent="0.35">
      <c r="A21" s="47">
        <v>20</v>
      </c>
      <c r="B21" s="47" t="s">
        <v>369</v>
      </c>
      <c r="C21" s="47" t="s">
        <v>371</v>
      </c>
      <c r="D21" s="47" t="s">
        <v>216</v>
      </c>
      <c r="E21" s="47" t="s">
        <v>370</v>
      </c>
      <c r="F21" s="47" t="s">
        <v>368</v>
      </c>
      <c r="G21" s="47">
        <v>1</v>
      </c>
      <c r="H21" s="51">
        <v>43872</v>
      </c>
      <c r="I21" s="53">
        <v>43916</v>
      </c>
      <c r="J21" s="52" t="s">
        <v>367</v>
      </c>
      <c r="K21" s="48" t="s">
        <v>366</v>
      </c>
    </row>
    <row r="22" spans="1:11" x14ac:dyDescent="0.35">
      <c r="A22" s="47">
        <v>21</v>
      </c>
      <c r="B22" s="47" t="s">
        <v>380</v>
      </c>
      <c r="C22" s="47" t="s">
        <v>278</v>
      </c>
      <c r="D22" s="47" t="s">
        <v>216</v>
      </c>
      <c r="E22" s="47" t="s">
        <v>219</v>
      </c>
      <c r="F22" s="80" t="s">
        <v>378</v>
      </c>
      <c r="G22" s="47">
        <v>6</v>
      </c>
      <c r="H22" s="47" t="s">
        <v>377</v>
      </c>
      <c r="I22" s="53">
        <v>43916</v>
      </c>
      <c r="J22" s="47" t="s">
        <v>379</v>
      </c>
      <c r="K22" s="48" t="s">
        <v>382</v>
      </c>
    </row>
  </sheetData>
  <hyperlinks>
    <hyperlink ref="K7" r:id="rId1" xr:uid="{BCEA4F28-5649-4AB0-97D2-C99BDC511632}"/>
    <hyperlink ref="K2" r:id="rId2" xr:uid="{4FE8FE97-F6FD-497C-B9D5-F579B292767F}"/>
    <hyperlink ref="K3" r:id="rId3" xr:uid="{7715DEC5-10EE-4446-817E-DC98E33D1625}"/>
    <hyperlink ref="K4" r:id="rId4" location="bib0004" display="https://www.sciencedirect.com/science/article/pii/S0163445320301092?via%3Dihub - bib0004" xr:uid="{176C21E1-4394-45AC-A741-1C16BBC6F0BA}"/>
    <hyperlink ref="K6" r:id="rId5" xr:uid="{7D84A999-74D2-4948-8AA1-2EADF6935FB1}"/>
    <hyperlink ref="K5" r:id="rId6" xr:uid="{9BD02EC1-2C2A-449F-A1CB-1829BC697B7A}"/>
    <hyperlink ref="K8" r:id="rId7" xr:uid="{4639C7EB-32F6-4851-9B3A-0DEB6466C2BB}"/>
    <hyperlink ref="K9" r:id="rId8" xr:uid="{70773C84-33F0-46DF-9D80-559AA048D353}"/>
    <hyperlink ref="K10" r:id="rId9" xr:uid="{9D3B1D3B-19D0-4011-873C-C9569C914CBA}"/>
    <hyperlink ref="K12" r:id="rId10" xr:uid="{CC49D87B-6569-4E62-A6AF-A0FBF61DFEDA}"/>
    <hyperlink ref="K13" r:id="rId11" xr:uid="{FAC3F455-6AA3-448C-B683-999EA249A3C1}"/>
    <hyperlink ref="K11" r:id="rId12" xr:uid="{E67ED1AC-8AB4-4738-A32B-076C9637888D}"/>
    <hyperlink ref="K14" r:id="rId13" xr:uid="{022B19BA-FE8D-4109-A447-3E8222A23452}"/>
    <hyperlink ref="K15" r:id="rId14" xr:uid="{82520D7C-A4D5-4E3D-BE57-23A7B4ABA851}"/>
    <hyperlink ref="K16" r:id="rId15" xr:uid="{35ADABCD-8A8E-4B0F-B820-6C0926C40648}"/>
    <hyperlink ref="K17" r:id="rId16" location="Bib1" xr:uid="{F92BF552-1522-4769-A23D-CA42DA6A3E3E}"/>
    <hyperlink ref="K18" r:id="rId17" xr:uid="{D4E6EC65-C9D2-45B9-BD67-D3CB885C5AD1}"/>
    <hyperlink ref="K19" r:id="rId18" xr:uid="{D6A68350-CCD9-4125-9A36-973B5A7B1C7E}"/>
    <hyperlink ref="K20" r:id="rId19" xr:uid="{D4C2738B-4245-463D-80B4-35D91611CFE6}"/>
    <hyperlink ref="K21" r:id="rId20" xr:uid="{F22812D7-A625-4297-8F10-6BA364648D4F}"/>
    <hyperlink ref="K22" r:id="rId21" xr:uid="{9CA48DF7-B2C1-493A-9F38-51D8C4443FAE}"/>
  </hyperlinks>
  <pageMargins left="0.7" right="0.7" top="0.75" bottom="0.75" header="0.3" footer="0.3"/>
  <pageSetup paperSize="9" orientation="portrait" horizontalDpi="4294967293" verticalDpi="0"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Maternal outcomes per study</vt:lpstr>
      <vt:lpstr> Child outcomes per study</vt:lpstr>
      <vt:lpstr>Child outcomes per child</vt:lpstr>
      <vt:lpstr>Links to publication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Madelon</dc:creator>
  <cp:lastModifiedBy>kosto</cp:lastModifiedBy>
  <dcterms:created xsi:type="dcterms:W3CDTF">2020-03-20T14:56:55Z</dcterms:created>
  <dcterms:modified xsi:type="dcterms:W3CDTF">2020-04-03T13:36:16Z</dcterms:modified>
</cp:coreProperties>
</file>